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ELN\"/>
    </mc:Choice>
  </mc:AlternateContent>
  <workbookProtection workbookAlgorithmName="SHA-512" workbookHashValue="ZhGsDUTv3vHIxEsyLQBPV2s4ANTuur9bWX/1ZEzDuMTlPmXlXncticLBD0r06QLd8fTwtg08NEDn4DzkU4z1vw==" workbookSaltValue="A5g+b5zAcFs7gjpZk4o6/Q==" workbookSpinCount="100000" lockStructure="1"/>
  <bookViews>
    <workbookView xWindow="0" yWindow="0" windowWidth="20490" windowHeight="8205"/>
  </bookViews>
  <sheets>
    <sheet name="BORDKASSE" sheetId="1" r:id="rId1"/>
    <sheet name="optional BARKASS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C14" i="1"/>
  <c r="C13" i="1"/>
  <c r="C12" i="1"/>
  <c r="C11" i="1"/>
  <c r="C10" i="1"/>
  <c r="C9" i="1"/>
  <c r="C8" i="1"/>
  <c r="C7" i="1"/>
  <c r="C6" i="1"/>
  <c r="C5" i="1"/>
  <c r="C16" i="1" l="1"/>
  <c r="C3" i="1"/>
  <c r="D5" i="1" a="1"/>
  <c r="D16" i="1" l="1"/>
  <c r="E16" i="1"/>
  <c r="D14" i="1"/>
  <c r="E14" i="1" s="1"/>
  <c r="D10" i="1"/>
  <c r="E10" i="1" s="1"/>
  <c r="D6" i="1"/>
  <c r="E6" i="1" s="1"/>
  <c r="D11" i="1"/>
  <c r="E11" i="1" s="1"/>
  <c r="D7" i="1"/>
  <c r="E7" i="1" s="1"/>
  <c r="D13" i="1"/>
  <c r="E13" i="1" s="1"/>
  <c r="D9" i="1"/>
  <c r="E9" i="1" s="1"/>
  <c r="D5" i="1"/>
  <c r="E5" i="1" s="1"/>
  <c r="D12" i="1"/>
  <c r="E12" i="1" s="1"/>
  <c r="D8" i="1"/>
  <c r="E8" i="1" s="1"/>
</calcChain>
</file>

<file path=xl/sharedStrings.xml><?xml version="1.0" encoding="utf-8"?>
<sst xmlns="http://schemas.openxmlformats.org/spreadsheetml/2006/main" count="70" uniqueCount="37">
  <si>
    <t>BORD - KASSE</t>
  </si>
  <si>
    <t>Hubert Schierl ©</t>
  </si>
  <si>
    <t>www.vhs-auf-dem-wasser.de</t>
  </si>
  <si>
    <t>Crewstärke</t>
  </si>
  <si>
    <t>Name</t>
  </si>
  <si>
    <t>TN</t>
  </si>
  <si>
    <t>Abrechnung</t>
  </si>
  <si>
    <t>Name1</t>
  </si>
  <si>
    <t>Name2</t>
  </si>
  <si>
    <t>Name3</t>
  </si>
  <si>
    <t>Name4</t>
  </si>
  <si>
    <t>Name5</t>
  </si>
  <si>
    <t>Name6</t>
  </si>
  <si>
    <t>Name7</t>
  </si>
  <si>
    <t>Name8</t>
  </si>
  <si>
    <t>Gesamt</t>
  </si>
  <si>
    <t>je Crewmitglied</t>
  </si>
  <si>
    <t>SUMME</t>
  </si>
  <si>
    <t>BUCHUNGEN</t>
  </si>
  <si>
    <t>Gegenstand</t>
  </si>
  <si>
    <t>Hotel Miami</t>
  </si>
  <si>
    <t>Frühstück</t>
  </si>
  <si>
    <t>Diesel</t>
  </si>
  <si>
    <t>Einkauf Hafen</t>
  </si>
  <si>
    <t>Auszahlung aus Kasse</t>
  </si>
  <si>
    <t>Bar in Kasse</t>
  </si>
  <si>
    <t>Durschschn.</t>
  </si>
  <si>
    <t>Ausgaben</t>
  </si>
  <si>
    <t>Ausg./Einn.</t>
  </si>
  <si>
    <t>Datum</t>
  </si>
  <si>
    <t xml:space="preserve"> = SUMME</t>
  </si>
  <si>
    <t>END OF TABLE</t>
  </si>
  <si>
    <t>MUSTER1</t>
  </si>
  <si>
    <t>MUSTER2</t>
  </si>
  <si>
    <t>MUSTER3</t>
  </si>
  <si>
    <t>MUSTER4</t>
  </si>
  <si>
    <t>MUSTER5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</si>
</sst>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_ ;[Red]\-#,##0.00\ "/>
  </numFmts>
  <fonts count="7" x14ac:knownFonts="1">
    <font>
      <sz val="10"/>
      <name val="Arial"/>
      <family val="2"/>
    </font>
    <font>
      <sz val="10"/>
      <name val="Arial"/>
      <family val="2"/>
    </font>
    <font>
      <b/>
      <sz val="14"/>
      <name val="Arial"/>
      <family val="2"/>
    </font>
    <font>
      <u/>
      <sz val="10"/>
      <color indexed="12"/>
      <name val="Arial"/>
      <family val="2"/>
    </font>
    <font>
      <b/>
      <sz val="10"/>
      <name val="Arial"/>
      <family val="2"/>
    </font>
    <font>
      <b/>
      <sz val="10"/>
      <color rgb="FF2F2F2F"/>
      <name val="Segoe UI"/>
      <family val="2"/>
    </font>
    <font>
      <sz val="12"/>
      <color rgb="FF2F2F2F"/>
      <name val="Segoe UI"/>
      <family val="2"/>
    </font>
  </fonts>
  <fills count="9">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4" tint="0.5999938962981048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75">
    <xf numFmtId="0" fontId="0" fillId="0" borderId="0" xfId="0"/>
    <xf numFmtId="0" fontId="1" fillId="0" borderId="4" xfId="0" applyFont="1" applyBorder="1" applyAlignment="1">
      <alignment horizontal="center"/>
    </xf>
    <xf numFmtId="0" fontId="0" fillId="0" borderId="0" xfId="0" applyBorder="1"/>
    <xf numFmtId="0" fontId="4" fillId="0" borderId="7" xfId="0" applyFont="1" applyBorder="1"/>
    <xf numFmtId="0" fontId="4" fillId="0" borderId="8" xfId="0" applyFont="1" applyBorder="1"/>
    <xf numFmtId="0" fontId="4" fillId="0" borderId="9" xfId="0" applyFont="1" applyBorder="1" applyAlignment="1">
      <alignment horizontal="center"/>
    </xf>
    <xf numFmtId="0" fontId="1" fillId="0" borderId="10" xfId="0" applyFont="1" applyBorder="1"/>
    <xf numFmtId="0" fontId="4" fillId="3" borderId="7" xfId="0" applyFont="1" applyFill="1" applyBorder="1"/>
    <xf numFmtId="0" fontId="4" fillId="3" borderId="8" xfId="0" applyFont="1" applyFill="1" applyBorder="1"/>
    <xf numFmtId="0" fontId="4" fillId="3" borderId="7" xfId="0" applyFont="1" applyFill="1" applyBorder="1" applyAlignment="1">
      <alignment horizontal="right"/>
    </xf>
    <xf numFmtId="0" fontId="4" fillId="3" borderId="9" xfId="0" applyFont="1" applyFill="1" applyBorder="1" applyAlignment="1">
      <alignment horizontal="right"/>
    </xf>
    <xf numFmtId="0" fontId="4" fillId="4" borderId="11" xfId="0" applyFont="1" applyFill="1" applyBorder="1" applyAlignment="1" applyProtection="1">
      <alignment vertical="top"/>
      <protection locked="0"/>
    </xf>
    <xf numFmtId="0" fontId="4" fillId="0" borderId="12" xfId="0" applyFont="1" applyBorder="1"/>
    <xf numFmtId="164" fontId="4" fillId="0" borderId="12" xfId="0" applyNumberFormat="1" applyFont="1" applyBorder="1" applyAlignment="1">
      <alignment horizontal="right"/>
    </xf>
    <xf numFmtId="164" fontId="4" fillId="0" borderId="13" xfId="0" applyNumberFormat="1" applyFont="1" applyBorder="1" applyAlignment="1">
      <alignment horizontal="right"/>
    </xf>
    <xf numFmtId="164" fontId="4" fillId="0" borderId="14" xfId="0" applyNumberFormat="1" applyFont="1" applyBorder="1" applyAlignment="1">
      <alignment horizontal="right"/>
    </xf>
    <xf numFmtId="164" fontId="5" fillId="0" borderId="15" xfId="0" applyNumberFormat="1" applyFont="1" applyBorder="1" applyAlignment="1">
      <alignment horizontal="right"/>
    </xf>
    <xf numFmtId="0" fontId="4" fillId="0" borderId="13" xfId="0" applyFont="1" applyBorder="1"/>
    <xf numFmtId="164" fontId="5" fillId="0" borderId="16" xfId="0" applyNumberFormat="1" applyFont="1" applyBorder="1" applyAlignment="1">
      <alignment horizontal="right"/>
    </xf>
    <xf numFmtId="0" fontId="4" fillId="4" borderId="17" xfId="0" applyFont="1" applyFill="1" applyBorder="1" applyAlignment="1" applyProtection="1">
      <alignment vertical="top"/>
      <protection locked="0"/>
    </xf>
    <xf numFmtId="0" fontId="6" fillId="0" borderId="0" xfId="0" applyFont="1"/>
    <xf numFmtId="0" fontId="4" fillId="4" borderId="18" xfId="0" applyFont="1" applyFill="1" applyBorder="1" applyAlignment="1" applyProtection="1">
      <alignment vertical="top"/>
      <protection locked="0"/>
    </xf>
    <xf numFmtId="0" fontId="4" fillId="0" borderId="14" xfId="0" applyFont="1" applyBorder="1"/>
    <xf numFmtId="164" fontId="5" fillId="0" borderId="19" xfId="0" applyNumberFormat="1" applyFont="1" applyBorder="1" applyAlignment="1">
      <alignment horizontal="right"/>
    </xf>
    <xf numFmtId="0" fontId="4" fillId="5" borderId="20" xfId="0" applyFont="1" applyFill="1" applyBorder="1"/>
    <xf numFmtId="0" fontId="4" fillId="5" borderId="21" xfId="0" applyFont="1" applyFill="1" applyBorder="1"/>
    <xf numFmtId="4" fontId="4" fillId="5" borderId="21" xfId="0" applyNumberFormat="1" applyFont="1" applyFill="1" applyBorder="1" applyAlignment="1">
      <alignment horizontal="right"/>
    </xf>
    <xf numFmtId="0" fontId="0" fillId="5" borderId="21" xfId="0" applyFill="1" applyBorder="1"/>
    <xf numFmtId="0" fontId="4" fillId="5" borderId="21" xfId="0" applyFont="1" applyFill="1" applyBorder="1" applyAlignment="1">
      <alignment horizontal="center"/>
    </xf>
    <xf numFmtId="0" fontId="4" fillId="5" borderId="22" xfId="0" applyFont="1" applyFill="1" applyBorder="1" applyAlignment="1">
      <alignment horizontal="center"/>
    </xf>
    <xf numFmtId="0" fontId="1" fillId="4" borderId="11" xfId="0" applyFont="1" applyFill="1" applyBorder="1" applyAlignment="1" applyProtection="1">
      <alignment vertical="top"/>
      <protection locked="0"/>
    </xf>
    <xf numFmtId="0" fontId="0" fillId="4" borderId="12" xfId="0" applyFill="1" applyBorder="1" applyProtection="1">
      <protection locked="0"/>
    </xf>
    <xf numFmtId="164" fontId="0" fillId="4" borderId="12" xfId="0" applyNumberFormat="1" applyFill="1" applyBorder="1" applyAlignment="1" applyProtection="1">
      <alignment horizontal="right"/>
      <protection locked="0"/>
    </xf>
    <xf numFmtId="16" fontId="0" fillId="4" borderId="12" xfId="0" applyNumberFormat="1" applyFill="1" applyBorder="1" applyAlignment="1" applyProtection="1">
      <alignment horizontal="center"/>
      <protection locked="0"/>
    </xf>
    <xf numFmtId="0" fontId="1" fillId="4" borderId="15" xfId="0" applyFont="1" applyFill="1" applyBorder="1" applyAlignment="1" applyProtection="1">
      <alignment horizontal="center"/>
      <protection locked="0"/>
    </xf>
    <xf numFmtId="0" fontId="1" fillId="4" borderId="17" xfId="0" applyFont="1" applyFill="1" applyBorder="1" applyAlignment="1" applyProtection="1">
      <alignment vertical="top"/>
      <protection locked="0"/>
    </xf>
    <xf numFmtId="0" fontId="0" fillId="4" borderId="13" xfId="0" applyFill="1" applyBorder="1" applyProtection="1">
      <protection locked="0"/>
    </xf>
    <xf numFmtId="164" fontId="0" fillId="4" borderId="13" xfId="0" applyNumberFormat="1" applyFill="1" applyBorder="1" applyAlignment="1" applyProtection="1">
      <alignment horizontal="right"/>
      <protection locked="0"/>
    </xf>
    <xf numFmtId="0" fontId="1" fillId="4" borderId="16" xfId="0" applyFont="1" applyFill="1" applyBorder="1" applyAlignment="1" applyProtection="1">
      <alignment horizontal="center"/>
      <protection locked="0"/>
    </xf>
    <xf numFmtId="0" fontId="1" fillId="4" borderId="17" xfId="0" applyFont="1" applyFill="1" applyBorder="1" applyProtection="1">
      <protection locked="0"/>
    </xf>
    <xf numFmtId="0" fontId="0" fillId="4" borderId="17" xfId="0" applyFill="1" applyBorder="1" applyProtection="1">
      <protection locked="0"/>
    </xf>
    <xf numFmtId="0" fontId="0" fillId="4" borderId="13" xfId="0" applyFill="1" applyBorder="1" applyAlignment="1" applyProtection="1">
      <alignment horizontal="center"/>
      <protection locked="0"/>
    </xf>
    <xf numFmtId="0" fontId="0" fillId="4" borderId="16" xfId="0" applyFill="1" applyBorder="1" applyAlignment="1" applyProtection="1">
      <alignment horizontal="center"/>
      <protection locked="0"/>
    </xf>
    <xf numFmtId="16" fontId="0" fillId="4" borderId="13" xfId="0" applyNumberFormat="1" applyFill="1" applyBorder="1" applyAlignment="1" applyProtection="1">
      <alignment horizontal="center"/>
      <protection locked="0"/>
    </xf>
    <xf numFmtId="164" fontId="1" fillId="4" borderId="13" xfId="0" applyNumberFormat="1" applyFont="1" applyFill="1" applyBorder="1" applyAlignment="1" applyProtection="1">
      <alignment horizontal="right"/>
      <protection locked="0"/>
    </xf>
    <xf numFmtId="0" fontId="0" fillId="4" borderId="23" xfId="0" applyFill="1" applyBorder="1" applyProtection="1">
      <protection locked="0"/>
    </xf>
    <xf numFmtId="0" fontId="0" fillId="4" borderId="24" xfId="0" applyFill="1" applyBorder="1" applyProtection="1">
      <protection locked="0"/>
    </xf>
    <xf numFmtId="164" fontId="0" fillId="4" borderId="24" xfId="0" applyNumberFormat="1" applyFill="1" applyBorder="1" applyAlignment="1" applyProtection="1">
      <alignment horizontal="right"/>
      <protection locked="0"/>
    </xf>
    <xf numFmtId="0" fontId="0" fillId="4" borderId="24"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0" fillId="0" borderId="0" xfId="0" applyAlignment="1">
      <alignment horizontal="center"/>
    </xf>
    <xf numFmtId="4" fontId="4" fillId="3" borderId="7" xfId="0" applyNumberFormat="1" applyFont="1" applyFill="1" applyBorder="1"/>
    <xf numFmtId="4" fontId="4" fillId="3" borderId="8" xfId="0" applyNumberFormat="1" applyFont="1" applyFill="1" applyBorder="1"/>
    <xf numFmtId="4" fontId="4" fillId="3" borderId="7" xfId="0" applyNumberFormat="1" applyFont="1" applyFill="1" applyBorder="1" applyAlignment="1">
      <alignment horizontal="right"/>
    </xf>
    <xf numFmtId="4" fontId="4" fillId="3" borderId="9" xfId="0" applyNumberFormat="1" applyFont="1" applyFill="1" applyBorder="1" applyAlignment="1">
      <alignment horizontal="right"/>
    </xf>
    <xf numFmtId="0" fontId="0" fillId="0" borderId="0" xfId="0" applyProtection="1"/>
    <xf numFmtId="4" fontId="0" fillId="0" borderId="0" xfId="0" applyNumberFormat="1" applyProtection="1"/>
    <xf numFmtId="0" fontId="0" fillId="0" borderId="0" xfId="0" applyAlignment="1" applyProtection="1">
      <alignment horizontal="left"/>
    </xf>
    <xf numFmtId="44" fontId="2" fillId="2" borderId="1" xfId="1" applyFont="1" applyFill="1" applyBorder="1" applyAlignment="1">
      <alignment horizontal="center"/>
    </xf>
    <xf numFmtId="44" fontId="2" fillId="2" borderId="2" xfId="1" applyFont="1" applyFill="1" applyBorder="1" applyAlignment="1">
      <alignment horizontal="center"/>
    </xf>
    <xf numFmtId="44" fontId="2" fillId="2" borderId="3" xfId="1" applyFont="1" applyFill="1" applyBorder="1" applyAlignment="1">
      <alignment horizontal="center"/>
    </xf>
    <xf numFmtId="0" fontId="3" fillId="0" borderId="5" xfId="2" applyBorder="1" applyAlignment="1" applyProtection="1">
      <alignment horizontal="center"/>
      <protection locked="0"/>
    </xf>
    <xf numFmtId="0" fontId="3" fillId="0" borderId="6" xfId="2" applyBorder="1" applyAlignment="1" applyProtection="1">
      <alignment horizontal="center"/>
      <protection locked="0"/>
    </xf>
    <xf numFmtId="0" fontId="3" fillId="0" borderId="2" xfId="2" applyBorder="1" applyAlignment="1" applyProtection="1">
      <alignment horizontal="center"/>
    </xf>
    <xf numFmtId="0" fontId="0" fillId="6" borderId="26" xfId="0" applyFill="1" applyBorder="1" applyAlignment="1" applyProtection="1">
      <alignment horizontal="center"/>
    </xf>
    <xf numFmtId="16" fontId="0" fillId="8" borderId="13" xfId="0" applyNumberFormat="1" applyFill="1" applyBorder="1" applyProtection="1">
      <protection locked="0"/>
    </xf>
    <xf numFmtId="4" fontId="0" fillId="8" borderId="13" xfId="0" applyNumberFormat="1" applyFill="1" applyBorder="1" applyProtection="1">
      <protection locked="0"/>
    </xf>
    <xf numFmtId="0" fontId="0" fillId="8" borderId="13" xfId="0" applyFill="1" applyBorder="1" applyAlignment="1" applyProtection="1">
      <alignment horizontal="left"/>
      <protection locked="0"/>
    </xf>
    <xf numFmtId="0" fontId="0" fillId="8" borderId="13" xfId="0" applyFill="1" applyBorder="1" applyProtection="1">
      <protection locked="0"/>
    </xf>
    <xf numFmtId="0" fontId="4" fillId="5" borderId="13" xfId="0" applyFont="1" applyFill="1" applyBorder="1" applyAlignment="1" applyProtection="1">
      <alignment horizontal="center"/>
    </xf>
    <xf numFmtId="4" fontId="4" fillId="5" borderId="13" xfId="0" applyNumberFormat="1" applyFont="1" applyFill="1" applyBorder="1" applyAlignment="1" applyProtection="1">
      <alignment horizontal="right"/>
    </xf>
    <xf numFmtId="0" fontId="4" fillId="5" borderId="13" xfId="0" applyFont="1" applyFill="1" applyBorder="1" applyAlignment="1" applyProtection="1">
      <alignment horizontal="left"/>
    </xf>
    <xf numFmtId="0" fontId="4" fillId="7" borderId="13" xfId="0" applyFont="1" applyFill="1" applyBorder="1" applyProtection="1"/>
    <xf numFmtId="4" fontId="4" fillId="7" borderId="13" xfId="0" applyNumberFormat="1" applyFont="1" applyFill="1" applyBorder="1" applyProtection="1"/>
    <xf numFmtId="0" fontId="4" fillId="7" borderId="13" xfId="0" quotePrefix="1" applyFont="1" applyFill="1" applyBorder="1" applyAlignment="1" applyProtection="1">
      <alignment horizontal="left"/>
    </xf>
  </cellXfs>
  <cellStyles count="3">
    <cellStyle name="Link" xfId="2"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xdr:colOff>
      <xdr:row>0</xdr:row>
      <xdr:rowOff>0</xdr:rowOff>
    </xdr:from>
    <xdr:to>
      <xdr:col>5</xdr:col>
      <xdr:colOff>3086101</xdr:colOff>
      <xdr:row>16</xdr:row>
      <xdr:rowOff>152399</xdr:rowOff>
    </xdr:to>
    <xdr:sp macro="" textlink="">
      <xdr:nvSpPr>
        <xdr:cNvPr id="2" name="Textfeld 1"/>
        <xdr:cNvSpPr txBox="1"/>
      </xdr:nvSpPr>
      <xdr:spPr>
        <a:xfrm>
          <a:off x="3543301" y="0"/>
          <a:ext cx="3086100" cy="3047999"/>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a:solidFill>
                <a:schemeClr val="accent5">
                  <a:lumMod val="75000"/>
                </a:schemeClr>
              </a:solidFill>
            </a:rPr>
            <a:t>ANLEITUNG (100 Buchungen möglich)</a:t>
          </a:r>
        </a:p>
        <a:p>
          <a:r>
            <a:rPr lang="de-DE" sz="900" b="1">
              <a:solidFill>
                <a:srgbClr val="FF0000"/>
              </a:solidFill>
            </a:rPr>
            <a:t>Die hellblauen Felder sind EINGABEFELDER</a:t>
          </a:r>
        </a:p>
        <a:p>
          <a:pPr marL="0" indent="0"/>
          <a:r>
            <a:rPr lang="de-DE" sz="900" b="1" baseline="0">
              <a:solidFill>
                <a:schemeClr val="accent5">
                  <a:lumMod val="50000"/>
                </a:schemeClr>
              </a:solidFill>
              <a:latin typeface="+mn-lt"/>
              <a:ea typeface="+mn-ea"/>
              <a:cs typeface="+mn-cs"/>
            </a:rPr>
            <a:t>1) Musternamen löschen!</a:t>
          </a:r>
        </a:p>
        <a:p>
          <a:pPr marL="0" indent="0"/>
          <a:r>
            <a:rPr lang="de-DE" sz="900" b="1" baseline="0">
              <a:solidFill>
                <a:schemeClr val="accent5">
                  <a:lumMod val="50000"/>
                </a:schemeClr>
              </a:solidFill>
              <a:latin typeface="+mn-lt"/>
              <a:ea typeface="+mn-ea"/>
              <a:cs typeface="+mn-cs"/>
            </a:rPr>
            <a:t>2) Musterbuchungen löschen</a:t>
          </a:r>
        </a:p>
        <a:p>
          <a:pPr marL="0" marR="0" lvl="0" indent="0" defTabSz="914400" eaLnBrk="1" fontAlgn="auto" latinLnBrk="0" hangingPunct="1">
            <a:lnSpc>
              <a:spcPct val="100000"/>
            </a:lnSpc>
            <a:spcBef>
              <a:spcPts val="0"/>
            </a:spcBef>
            <a:spcAft>
              <a:spcPts val="0"/>
            </a:spcAft>
            <a:buClrTx/>
            <a:buSzTx/>
            <a:buFontTx/>
            <a:buNone/>
            <a:tabLst/>
            <a:defRPr/>
          </a:pPr>
          <a:r>
            <a:rPr lang="de-DE" sz="900" b="1" baseline="0">
              <a:solidFill>
                <a:schemeClr val="accent2">
                  <a:lumMod val="50000"/>
                </a:schemeClr>
              </a:solidFill>
              <a:effectLst/>
              <a:latin typeface="+mn-lt"/>
              <a:ea typeface="+mn-ea"/>
              <a:cs typeface="+mn-cs"/>
            </a:rPr>
            <a:t>3) Alle Namen eingeben</a:t>
          </a:r>
          <a:endParaRPr lang="de-DE" sz="900">
            <a:solidFill>
              <a:schemeClr val="accent2">
                <a:lumMod val="50000"/>
              </a:schemeClr>
            </a:solidFill>
            <a:effectLst/>
          </a:endParaRPr>
        </a:p>
        <a:p>
          <a:r>
            <a:rPr lang="de-DE" sz="900" b="1" baseline="0">
              <a:solidFill>
                <a:schemeClr val="accent2">
                  <a:lumMod val="50000"/>
                </a:schemeClr>
              </a:solidFill>
            </a:rPr>
            <a:t>4) Buchungen mit Namen eingeben</a:t>
          </a:r>
          <a:r>
            <a:rPr lang="de-DE" sz="900" baseline="0">
              <a:solidFill>
                <a:schemeClr val="accent2">
                  <a:lumMod val="50000"/>
                </a:schemeClr>
              </a:solidFill>
            </a:rPr>
            <a:t/>
          </a:r>
          <a:br>
            <a:rPr lang="de-DE" sz="900" baseline="0">
              <a:solidFill>
                <a:schemeClr val="accent2">
                  <a:lumMod val="50000"/>
                </a:schemeClr>
              </a:solidFill>
            </a:rPr>
          </a:br>
          <a:r>
            <a:rPr lang="de-DE" sz="900" baseline="0">
              <a:solidFill>
                <a:schemeClr val="accent2">
                  <a:lumMod val="50000"/>
                </a:schemeClr>
              </a:solidFill>
            </a:rPr>
            <a:t>     (Schreibweise der Namen muss identisch sein!)</a:t>
          </a:r>
          <a:br>
            <a:rPr lang="de-DE" sz="900" baseline="0">
              <a:solidFill>
                <a:schemeClr val="accent2">
                  <a:lumMod val="50000"/>
                </a:schemeClr>
              </a:solidFill>
            </a:rPr>
          </a:br>
          <a:r>
            <a:rPr lang="de-DE" sz="900" baseline="0">
              <a:solidFill>
                <a:schemeClr val="accent2">
                  <a:lumMod val="50000"/>
                </a:schemeClr>
              </a:solidFill>
            </a:rPr>
            <a:t>     entweder Bar-Einzahlungen in Bordkasse oder</a:t>
          </a:r>
          <a:br>
            <a:rPr lang="de-DE" sz="900" baseline="0">
              <a:solidFill>
                <a:schemeClr val="accent2">
                  <a:lumMod val="50000"/>
                </a:schemeClr>
              </a:solidFill>
            </a:rPr>
          </a:br>
          <a:r>
            <a:rPr lang="de-DE" sz="900" baseline="0">
              <a:solidFill>
                <a:schemeClr val="accent2">
                  <a:lumMod val="50000"/>
                </a:schemeClr>
              </a:solidFill>
            </a:rPr>
            <a:t>     Auslagen Einzelner für die Crew</a:t>
          </a:r>
        </a:p>
        <a:p>
          <a:r>
            <a:rPr lang="de-DE" sz="900" b="1" baseline="0">
              <a:solidFill>
                <a:srgbClr val="FF0000"/>
              </a:solidFill>
            </a:rPr>
            <a:t>Es wird automatisch berechnet:</a:t>
          </a:r>
          <a:r>
            <a:rPr lang="de-DE" sz="900" baseline="0"/>
            <a:t/>
          </a:r>
          <a:br>
            <a:rPr lang="de-DE" sz="900" baseline="0"/>
          </a:br>
          <a:r>
            <a:rPr lang="de-DE" sz="900" baseline="0"/>
            <a:t>- Ausgaben jedes Einzelnen</a:t>
          </a:r>
          <a:br>
            <a:rPr lang="de-DE" sz="900" baseline="0"/>
          </a:br>
          <a:r>
            <a:rPr lang="de-DE" sz="900" baseline="0"/>
            <a:t>- Ausgaben der Gruppe</a:t>
          </a:r>
        </a:p>
        <a:p>
          <a:r>
            <a:rPr lang="de-DE" sz="900" baseline="0"/>
            <a:t>- Durchschnittliche Ausgabe jedes Einzelnen</a:t>
          </a:r>
        </a:p>
        <a:p>
          <a:r>
            <a:rPr lang="de-DE" sz="900" baseline="0"/>
            <a:t>- Abrechnung:</a:t>
          </a:r>
        </a:p>
        <a:p>
          <a:r>
            <a:rPr lang="de-DE" sz="900" baseline="0"/>
            <a:t>   -&gt; wer in die Kasse was zahlen muss</a:t>
          </a:r>
          <a:br>
            <a:rPr lang="de-DE" sz="900" baseline="0"/>
          </a:br>
          <a:r>
            <a:rPr lang="de-DE" sz="900" baseline="0"/>
            <a:t>   -&gt; wer aus der Kasse was ausbezahlt bekommt</a:t>
          </a:r>
        </a:p>
        <a:p>
          <a:r>
            <a:rPr lang="de-DE" sz="900" b="1" baseline="0">
              <a:solidFill>
                <a:srgbClr val="FF0000"/>
              </a:solidFill>
              <a:latin typeface="+mn-lt"/>
              <a:ea typeface="+mn-ea"/>
              <a:cs typeface="+mn-cs"/>
            </a:rPr>
            <a:t>Bordkassse auflösen:</a:t>
          </a:r>
        </a:p>
        <a:p>
          <a:r>
            <a:rPr lang="de-DE" sz="900" baseline="0"/>
            <a:t>1) eine Person erhält den Rest der Bar-Bordkasse (mit</a:t>
          </a:r>
          <a:br>
            <a:rPr lang="de-DE" sz="900" baseline="0"/>
          </a:br>
          <a:r>
            <a:rPr lang="de-DE" sz="900" baseline="0"/>
            <a:t>     "Auszahlung aus der Kasse" als Minusbetrag eintragen)</a:t>
          </a:r>
        </a:p>
        <a:p>
          <a:r>
            <a:rPr lang="de-DE" sz="900" baseline="0"/>
            <a:t>2) Die Abrechnung besagt, wer Geld noch einzahlen muss</a:t>
          </a:r>
          <a:br>
            <a:rPr lang="de-DE" sz="900" baseline="0"/>
          </a:br>
          <a:r>
            <a:rPr lang="de-DE" sz="900" baseline="0"/>
            <a:t>     oder daraus noch zurückbekommt</a:t>
          </a:r>
        </a:p>
        <a:p>
          <a:endParaRPr lang="de-DE" sz="1100" baseline="0"/>
        </a:p>
        <a:p>
          <a:endParaRPr lang="de-DE" sz="1100"/>
        </a:p>
      </xdr:txBody>
    </xdr:sp>
    <xdr:clientData/>
  </xdr:twoCellAnchor>
  <xdr:twoCellAnchor>
    <xdr:from>
      <xdr:col>0</xdr:col>
      <xdr:colOff>19050</xdr:colOff>
      <xdr:row>120</xdr:row>
      <xdr:rowOff>161924</xdr:rowOff>
    </xdr:from>
    <xdr:to>
      <xdr:col>6</xdr:col>
      <xdr:colOff>0</xdr:colOff>
      <xdr:row>133</xdr:row>
      <xdr:rowOff>161924</xdr:rowOff>
    </xdr:to>
    <xdr:sp macro="" textlink="">
      <xdr:nvSpPr>
        <xdr:cNvPr id="3" name="Textfeld 2"/>
        <xdr:cNvSpPr txBox="1"/>
      </xdr:nvSpPr>
      <xdr:spPr>
        <a:xfrm>
          <a:off x="19050" y="19926299"/>
          <a:ext cx="5591175" cy="210502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Sehr</a:t>
          </a:r>
          <a:r>
            <a:rPr lang="de-DE" sz="1100" baseline="0"/>
            <a:t> geehrter Nutzer,</a:t>
          </a:r>
          <a:br>
            <a:rPr lang="de-DE" sz="1100" baseline="0"/>
          </a:br>
          <a:r>
            <a:rPr lang="de-DE" sz="1100" baseline="0"/>
            <a:t>die Exceltabelle dient zur einfachen Berechnung einer sogenannten Bordkasse, wie Sie auf Segeltörns üblicher Weise zum Einsatz kommt. Auch wenn die Tabelle sorgfältig erstellt worden ist, so erfolgt die Nutzung unter Ausschluss jeglicher Gewährleistung.</a:t>
          </a:r>
          <a:br>
            <a:rPr lang="de-DE" sz="1100" baseline="0"/>
          </a:br>
          <a:r>
            <a:rPr lang="de-DE" sz="1100" baseline="0"/>
            <a:t>Erfahrungsgemäß ergeben sich neben der </a:t>
          </a:r>
          <a:r>
            <a:rPr lang="de-DE" sz="1100" b="1" baseline="0"/>
            <a:t>BAR-BORDKASSE</a:t>
          </a:r>
          <a:r>
            <a:rPr lang="de-DE" sz="1100" baseline="0"/>
            <a:t> in der die Crewmitglieder einzahlen, auch Ausgaben, die einzelne Crewmitglieder "schnell mal" auslegen. </a:t>
          </a:r>
          <a:br>
            <a:rPr lang="de-DE" sz="1100" baseline="0"/>
          </a:br>
          <a:r>
            <a:rPr lang="de-DE" sz="1100" baseline="0"/>
            <a:t>Barein-/Auszahlungen und Auslagen können in der Buchungstabelle erfasst werden.</a:t>
          </a:r>
        </a:p>
        <a:p>
          <a:pPr algn="ctr"/>
          <a:r>
            <a:rPr lang="de-DE" sz="1100" baseline="0"/>
            <a:t>Barzahlungen aus der Bordkasse werden jedoch </a:t>
          </a:r>
          <a:r>
            <a:rPr lang="de-DE" sz="1100" b="1" baseline="0">
              <a:solidFill>
                <a:srgbClr val="FF0000"/>
              </a:solidFill>
            </a:rPr>
            <a:t>NICHT!</a:t>
          </a:r>
          <a:r>
            <a:rPr lang="de-DE" sz="1100" baseline="0"/>
            <a:t> eingetragen. In der Tabelle </a:t>
          </a:r>
          <a:r>
            <a:rPr lang="de-DE" sz="1100" b="1" baseline="0">
              <a:solidFill>
                <a:srgbClr val="FF0000"/>
              </a:solidFill>
            </a:rPr>
            <a:t>BARKASSE</a:t>
          </a:r>
          <a:r>
            <a:rPr lang="de-DE" sz="1100" baseline="0"/>
            <a:t> können Ausgaben zusätzlich nach Belieben erfasst werden, wenn dies allgemein gewünscht ist.</a:t>
          </a:r>
        </a:p>
        <a:p>
          <a:pPr algn="ctr"/>
          <a:r>
            <a:rPr lang="de-DE" sz="1100" baseline="0"/>
            <a:t>Die beiden Tabellenblätter sind </a:t>
          </a:r>
          <a:r>
            <a:rPr lang="de-DE" sz="1100" b="1" baseline="0">
              <a:solidFill>
                <a:srgbClr val="FF0000"/>
              </a:solidFill>
            </a:rPr>
            <a:t>NICHT</a:t>
          </a:r>
          <a:r>
            <a:rPr lang="de-DE" sz="1100" baseline="0"/>
            <a:t> miteinander verknüpft.</a:t>
          </a:r>
        </a:p>
        <a:p>
          <a:pPr algn="ctr"/>
          <a:r>
            <a:rPr lang="de-DE" sz="1100" baseline="0"/>
            <a:t>Hubert Schierl (Verfasser)</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vhs-auf-dem-wasser.de/" TargetMode="External"/><Relationship Id="rId2" Type="http://schemas.openxmlformats.org/officeDocument/2006/relationships/hyperlink" Target="http://www.vhs-auf-dem-wasser.de/" TargetMode="External"/><Relationship Id="rId1" Type="http://schemas.openxmlformats.org/officeDocument/2006/relationships/hyperlink" Target="http://www.vhs-auf-dem-wasser.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vhs-auf-dem-wasser.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tabSelected="1" zoomScaleNormal="100" workbookViewId="0">
      <pane ySplit="18" topLeftCell="A19" activePane="bottomLeft" state="frozen"/>
      <selection pane="bottomLeft" activeCell="A5" sqref="A5"/>
    </sheetView>
  </sheetViews>
  <sheetFormatPr baseColWidth="10" defaultRowHeight="12.75" x14ac:dyDescent="0.2"/>
  <cols>
    <col min="1" max="1" width="17" bestFit="1" customWidth="1"/>
    <col min="2" max="2" width="0" hidden="1" customWidth="1"/>
    <col min="3" max="3" width="11.7109375" customWidth="1"/>
    <col min="4" max="4" width="21" hidden="1" customWidth="1"/>
    <col min="5" max="5" width="12.42578125" customWidth="1"/>
    <col min="6" max="6" width="43" customWidth="1"/>
    <col min="7" max="7" width="28.140625" customWidth="1"/>
  </cols>
  <sheetData>
    <row r="1" spans="1:6" ht="18" x14ac:dyDescent="0.25">
      <c r="A1" s="58" t="s">
        <v>0</v>
      </c>
      <c r="B1" s="59"/>
      <c r="C1" s="59"/>
      <c r="D1" s="59"/>
      <c r="E1" s="60"/>
    </row>
    <row r="2" spans="1:6" ht="13.5" thickBot="1" x14ac:dyDescent="0.25">
      <c r="A2" s="1" t="s">
        <v>1</v>
      </c>
      <c r="B2" s="2"/>
      <c r="C2" s="61" t="s">
        <v>2</v>
      </c>
      <c r="D2" s="61"/>
      <c r="E2" s="62"/>
    </row>
    <row r="3" spans="1:6" ht="13.5" thickBot="1" x14ac:dyDescent="0.25">
      <c r="A3" s="3" t="s">
        <v>3</v>
      </c>
      <c r="B3" s="4"/>
      <c r="C3" s="5">
        <f>COUNT(C5:C14)</f>
        <v>8</v>
      </c>
      <c r="D3" s="6"/>
      <c r="E3" s="6"/>
    </row>
    <row r="4" spans="1:6" ht="13.5" thickBot="1" x14ac:dyDescent="0.25">
      <c r="A4" s="7" t="s">
        <v>4</v>
      </c>
      <c r="B4" s="8" t="s">
        <v>5</v>
      </c>
      <c r="C4" s="9" t="s">
        <v>27</v>
      </c>
      <c r="D4" s="10" t="s">
        <v>6</v>
      </c>
      <c r="E4" s="10" t="s">
        <v>6</v>
      </c>
    </row>
    <row r="5" spans="1:6" ht="14.25" x14ac:dyDescent="0.25">
      <c r="A5" s="11" t="s">
        <v>7</v>
      </c>
      <c r="B5" s="12">
        <v>1</v>
      </c>
      <c r="C5" s="13">
        <f t="shared" ref="C5:C14" si="0">IF(A5="","-",(SUMIF(A19:A119,A5,C19:C119)))</f>
        <v>110</v>
      </c>
      <c r="D5" s="13">
        <f t="array" ref="D5:D14">(C16/C3-C5:C14)*-1</f>
        <v>-9.375</v>
      </c>
      <c r="E5" s="16">
        <f>IFERROR(D5,"-")</f>
        <v>-9.375</v>
      </c>
    </row>
    <row r="6" spans="1:6" ht="14.25" x14ac:dyDescent="0.25">
      <c r="A6" s="11" t="s">
        <v>8</v>
      </c>
      <c r="B6" s="17">
        <v>1</v>
      </c>
      <c r="C6" s="14">
        <f t="shared" si="0"/>
        <v>100</v>
      </c>
      <c r="D6" s="14">
        <v>-19.375</v>
      </c>
      <c r="E6" s="18">
        <f t="shared" ref="E6:E14" si="1">IFERROR(D6,"-")</f>
        <v>-19.375</v>
      </c>
    </row>
    <row r="7" spans="1:6" ht="14.25" x14ac:dyDescent="0.25">
      <c r="A7" s="11" t="s">
        <v>9</v>
      </c>
      <c r="B7" s="17">
        <v>1</v>
      </c>
      <c r="C7" s="14">
        <f t="shared" si="0"/>
        <v>100</v>
      </c>
      <c r="D7" s="14">
        <v>-19.375</v>
      </c>
      <c r="E7" s="18">
        <f t="shared" si="1"/>
        <v>-19.375</v>
      </c>
    </row>
    <row r="8" spans="1:6" ht="14.25" x14ac:dyDescent="0.25">
      <c r="A8" s="11" t="s">
        <v>10</v>
      </c>
      <c r="B8" s="17">
        <v>1</v>
      </c>
      <c r="C8" s="14">
        <f t="shared" si="0"/>
        <v>65</v>
      </c>
      <c r="D8" s="14">
        <v>-54.375</v>
      </c>
      <c r="E8" s="18">
        <f t="shared" si="1"/>
        <v>-54.375</v>
      </c>
    </row>
    <row r="9" spans="1:6" ht="14.25" x14ac:dyDescent="0.25">
      <c r="A9" s="11" t="s">
        <v>11</v>
      </c>
      <c r="B9" s="17">
        <v>1</v>
      </c>
      <c r="C9" s="14">
        <f t="shared" si="0"/>
        <v>180</v>
      </c>
      <c r="D9" s="14">
        <v>60.625</v>
      </c>
      <c r="E9" s="18">
        <f t="shared" si="1"/>
        <v>60.625</v>
      </c>
    </row>
    <row r="10" spans="1:6" ht="14.25" x14ac:dyDescent="0.25">
      <c r="A10" s="11" t="s">
        <v>12</v>
      </c>
      <c r="B10" s="17">
        <v>1</v>
      </c>
      <c r="C10" s="14">
        <f t="shared" si="0"/>
        <v>100</v>
      </c>
      <c r="D10" s="14">
        <v>-19.375</v>
      </c>
      <c r="E10" s="18">
        <f t="shared" si="1"/>
        <v>-19.375</v>
      </c>
    </row>
    <row r="11" spans="1:6" ht="14.25" x14ac:dyDescent="0.25">
      <c r="A11" s="11" t="s">
        <v>13</v>
      </c>
      <c r="B11" s="17">
        <v>1</v>
      </c>
      <c r="C11" s="14">
        <f t="shared" si="0"/>
        <v>100</v>
      </c>
      <c r="D11" s="14">
        <v>-19.375</v>
      </c>
      <c r="E11" s="18">
        <f t="shared" si="1"/>
        <v>-19.375</v>
      </c>
    </row>
    <row r="12" spans="1:6" ht="14.25" x14ac:dyDescent="0.25">
      <c r="A12" s="11" t="s">
        <v>14</v>
      </c>
      <c r="B12" s="17">
        <v>1</v>
      </c>
      <c r="C12" s="14">
        <f t="shared" si="0"/>
        <v>200</v>
      </c>
      <c r="D12" s="14">
        <v>80.625</v>
      </c>
      <c r="E12" s="18">
        <f t="shared" si="1"/>
        <v>80.625</v>
      </c>
    </row>
    <row r="13" spans="1:6" ht="14.25" customHeight="1" x14ac:dyDescent="0.3">
      <c r="A13" s="19"/>
      <c r="B13" s="17"/>
      <c r="C13" s="14" t="str">
        <f t="shared" si="0"/>
        <v>-</v>
      </c>
      <c r="D13" s="14" t="e">
        <v>#VALUE!</v>
      </c>
      <c r="E13" s="18" t="str">
        <f t="shared" si="1"/>
        <v>-</v>
      </c>
      <c r="F13" s="20"/>
    </row>
    <row r="14" spans="1:6" ht="14.25" customHeight="1" thickBot="1" x14ac:dyDescent="0.35">
      <c r="A14" s="21"/>
      <c r="B14" s="22"/>
      <c r="C14" s="15" t="str">
        <f t="shared" si="0"/>
        <v>-</v>
      </c>
      <c r="D14" s="15" t="e">
        <v>#VALUE!</v>
      </c>
      <c r="E14" s="23" t="str">
        <f t="shared" si="1"/>
        <v>-</v>
      </c>
      <c r="F14" s="20"/>
    </row>
    <row r="15" spans="1:6" ht="13.5" thickBot="1" x14ac:dyDescent="0.25">
      <c r="A15" s="51"/>
      <c r="B15" s="52"/>
      <c r="C15" s="53" t="s">
        <v>15</v>
      </c>
      <c r="D15" s="54" t="s">
        <v>16</v>
      </c>
      <c r="E15" s="54" t="s">
        <v>26</v>
      </c>
    </row>
    <row r="16" spans="1:6" ht="13.5" thickBot="1" x14ac:dyDescent="0.25">
      <c r="A16" s="51" t="s">
        <v>17</v>
      </c>
      <c r="B16" s="52"/>
      <c r="C16" s="53">
        <f>SUM(C5:C15)</f>
        <v>955</v>
      </c>
      <c r="D16" s="54">
        <f>$C$16/$C$3</f>
        <v>119.375</v>
      </c>
      <c r="E16" s="54">
        <f>$C$16/$C$3</f>
        <v>119.375</v>
      </c>
    </row>
    <row r="17" spans="1:6" ht="13.5" thickBot="1" x14ac:dyDescent="0.25"/>
    <row r="18" spans="1:6" ht="13.5" thickBot="1" x14ac:dyDescent="0.25">
      <c r="A18" s="24" t="s">
        <v>18</v>
      </c>
      <c r="B18" s="25"/>
      <c r="C18" s="26" t="s">
        <v>28</v>
      </c>
      <c r="D18" s="27"/>
      <c r="E18" s="28" t="s">
        <v>29</v>
      </c>
      <c r="F18" s="29" t="s">
        <v>19</v>
      </c>
    </row>
    <row r="19" spans="1:6" x14ac:dyDescent="0.2">
      <c r="A19" s="30" t="s">
        <v>9</v>
      </c>
      <c r="B19" s="31"/>
      <c r="C19" s="32">
        <v>240</v>
      </c>
      <c r="D19" s="31"/>
      <c r="E19" s="33">
        <v>42669</v>
      </c>
      <c r="F19" s="34" t="s">
        <v>20</v>
      </c>
    </row>
    <row r="20" spans="1:6" x14ac:dyDescent="0.2">
      <c r="A20" s="35" t="s">
        <v>11</v>
      </c>
      <c r="B20" s="36"/>
      <c r="C20" s="37">
        <v>20</v>
      </c>
      <c r="D20" s="36"/>
      <c r="E20" s="33">
        <v>42669</v>
      </c>
      <c r="F20" s="38" t="s">
        <v>21</v>
      </c>
    </row>
    <row r="21" spans="1:6" x14ac:dyDescent="0.2">
      <c r="A21" s="35" t="s">
        <v>7</v>
      </c>
      <c r="B21" s="36"/>
      <c r="C21" s="37">
        <v>150</v>
      </c>
      <c r="D21" s="36"/>
      <c r="E21" s="33">
        <v>42669</v>
      </c>
      <c r="F21" s="38" t="s">
        <v>22</v>
      </c>
    </row>
    <row r="22" spans="1:6" x14ac:dyDescent="0.2">
      <c r="A22" s="35" t="s">
        <v>14</v>
      </c>
      <c r="B22" s="36"/>
      <c r="C22" s="37">
        <v>75</v>
      </c>
      <c r="D22" s="36"/>
      <c r="E22" s="33">
        <v>42669</v>
      </c>
      <c r="F22" s="38" t="s">
        <v>23</v>
      </c>
    </row>
    <row r="23" spans="1:6" x14ac:dyDescent="0.2">
      <c r="A23" s="35" t="s">
        <v>10</v>
      </c>
      <c r="B23" s="36"/>
      <c r="C23" s="37">
        <v>-35</v>
      </c>
      <c r="D23" s="36"/>
      <c r="E23" s="33">
        <v>42670</v>
      </c>
      <c r="F23" s="38" t="s">
        <v>24</v>
      </c>
    </row>
    <row r="24" spans="1:6" x14ac:dyDescent="0.2">
      <c r="A24" s="35" t="s">
        <v>11</v>
      </c>
      <c r="B24" s="36"/>
      <c r="C24" s="37">
        <v>80</v>
      </c>
      <c r="D24" s="36"/>
      <c r="E24" s="33">
        <v>42671</v>
      </c>
      <c r="F24" s="38" t="s">
        <v>23</v>
      </c>
    </row>
    <row r="25" spans="1:6" x14ac:dyDescent="0.2">
      <c r="A25" s="35" t="s">
        <v>7</v>
      </c>
      <c r="B25" s="36"/>
      <c r="C25" s="37">
        <v>-120</v>
      </c>
      <c r="D25" s="36"/>
      <c r="E25" s="33">
        <v>42672</v>
      </c>
      <c r="F25" s="38" t="s">
        <v>24</v>
      </c>
    </row>
    <row r="26" spans="1:6" x14ac:dyDescent="0.2">
      <c r="A26" s="35" t="s">
        <v>14</v>
      </c>
      <c r="B26" s="36"/>
      <c r="C26" s="37">
        <v>100</v>
      </c>
      <c r="D26" s="36"/>
      <c r="E26" s="33">
        <v>42673</v>
      </c>
      <c r="F26" s="38" t="s">
        <v>23</v>
      </c>
    </row>
    <row r="27" spans="1:6" x14ac:dyDescent="0.2">
      <c r="A27" s="39" t="s">
        <v>7</v>
      </c>
      <c r="B27" s="36"/>
      <c r="C27" s="37">
        <v>-20</v>
      </c>
      <c r="D27" s="36"/>
      <c r="E27" s="33">
        <v>42674</v>
      </c>
      <c r="F27" s="38" t="s">
        <v>24</v>
      </c>
    </row>
    <row r="28" spans="1:6" x14ac:dyDescent="0.2">
      <c r="A28" s="40"/>
      <c r="B28" s="36"/>
      <c r="C28" s="37"/>
      <c r="D28" s="36"/>
      <c r="E28" s="41"/>
      <c r="F28" s="42"/>
    </row>
    <row r="29" spans="1:6" x14ac:dyDescent="0.2">
      <c r="A29" s="11" t="s">
        <v>7</v>
      </c>
      <c r="B29" s="36"/>
      <c r="C29" s="37">
        <v>100</v>
      </c>
      <c r="D29" s="36"/>
      <c r="E29" s="43">
        <v>42669</v>
      </c>
      <c r="F29" s="38" t="s">
        <v>25</v>
      </c>
    </row>
    <row r="30" spans="1:6" x14ac:dyDescent="0.2">
      <c r="A30" s="11" t="s">
        <v>8</v>
      </c>
      <c r="B30" s="36"/>
      <c r="C30" s="44">
        <v>100</v>
      </c>
      <c r="D30" s="36"/>
      <c r="E30" s="43">
        <v>42669</v>
      </c>
      <c r="F30" s="38" t="s">
        <v>25</v>
      </c>
    </row>
    <row r="31" spans="1:6" x14ac:dyDescent="0.2">
      <c r="A31" s="11" t="s">
        <v>9</v>
      </c>
      <c r="B31" s="36"/>
      <c r="C31" s="37">
        <v>100</v>
      </c>
      <c r="D31" s="36"/>
      <c r="E31" s="43">
        <v>42669</v>
      </c>
      <c r="F31" s="38" t="s">
        <v>25</v>
      </c>
    </row>
    <row r="32" spans="1:6" x14ac:dyDescent="0.2">
      <c r="A32" s="11" t="s">
        <v>10</v>
      </c>
      <c r="B32" s="36"/>
      <c r="C32" s="37">
        <v>100</v>
      </c>
      <c r="D32" s="36"/>
      <c r="E32" s="43">
        <v>42669</v>
      </c>
      <c r="F32" s="38" t="s">
        <v>25</v>
      </c>
    </row>
    <row r="33" spans="1:6" x14ac:dyDescent="0.2">
      <c r="A33" s="11" t="s">
        <v>11</v>
      </c>
      <c r="B33" s="36"/>
      <c r="C33" s="37">
        <v>100</v>
      </c>
      <c r="D33" s="36"/>
      <c r="E33" s="43">
        <v>42669</v>
      </c>
      <c r="F33" s="38" t="s">
        <v>25</v>
      </c>
    </row>
    <row r="34" spans="1:6" x14ac:dyDescent="0.2">
      <c r="A34" s="11" t="s">
        <v>12</v>
      </c>
      <c r="B34" s="36"/>
      <c r="C34" s="37">
        <v>100</v>
      </c>
      <c r="D34" s="36"/>
      <c r="E34" s="43">
        <v>42669</v>
      </c>
      <c r="F34" s="38" t="s">
        <v>25</v>
      </c>
    </row>
    <row r="35" spans="1:6" x14ac:dyDescent="0.2">
      <c r="A35" s="11" t="s">
        <v>13</v>
      </c>
      <c r="B35" s="36"/>
      <c r="C35" s="37">
        <v>100</v>
      </c>
      <c r="D35" s="36"/>
      <c r="E35" s="43">
        <v>42669</v>
      </c>
      <c r="F35" s="38" t="s">
        <v>25</v>
      </c>
    </row>
    <row r="36" spans="1:6" x14ac:dyDescent="0.2">
      <c r="A36" s="11" t="s">
        <v>14</v>
      </c>
      <c r="B36" s="36"/>
      <c r="C36" s="37">
        <v>100</v>
      </c>
      <c r="D36" s="36"/>
      <c r="E36" s="43">
        <v>42669</v>
      </c>
      <c r="F36" s="38" t="s">
        <v>25</v>
      </c>
    </row>
    <row r="37" spans="1:6" x14ac:dyDescent="0.2">
      <c r="A37" s="35"/>
      <c r="B37" s="36"/>
      <c r="C37" s="37"/>
      <c r="D37" s="36"/>
      <c r="E37" s="41"/>
      <c r="F37" s="42"/>
    </row>
    <row r="38" spans="1:6" x14ac:dyDescent="0.2">
      <c r="A38" s="35"/>
      <c r="B38" s="36"/>
      <c r="C38" s="37"/>
      <c r="D38" s="36"/>
      <c r="E38" s="41"/>
      <c r="F38" s="42"/>
    </row>
    <row r="39" spans="1:6" x14ac:dyDescent="0.2">
      <c r="A39" s="35"/>
      <c r="B39" s="36"/>
      <c r="C39" s="37"/>
      <c r="D39" s="36"/>
      <c r="E39" s="41"/>
      <c r="F39" s="42"/>
    </row>
    <row r="40" spans="1:6" x14ac:dyDescent="0.2">
      <c r="A40" s="35"/>
      <c r="B40" s="36"/>
      <c r="C40" s="37"/>
      <c r="D40" s="36"/>
      <c r="E40" s="41"/>
      <c r="F40" s="42"/>
    </row>
    <row r="41" spans="1:6" x14ac:dyDescent="0.2">
      <c r="A41" s="35"/>
      <c r="B41" s="36"/>
      <c r="C41" s="37"/>
      <c r="D41" s="36"/>
      <c r="E41" s="41"/>
      <c r="F41" s="42"/>
    </row>
    <row r="42" spans="1:6" x14ac:dyDescent="0.2">
      <c r="A42" s="35"/>
      <c r="B42" s="36"/>
      <c r="C42" s="37"/>
      <c r="D42" s="36"/>
      <c r="E42" s="41"/>
      <c r="F42" s="42"/>
    </row>
    <row r="43" spans="1:6" x14ac:dyDescent="0.2">
      <c r="A43" s="40"/>
      <c r="B43" s="36"/>
      <c r="C43" s="37"/>
      <c r="D43" s="36"/>
      <c r="E43" s="41"/>
      <c r="F43" s="42"/>
    </row>
    <row r="44" spans="1:6" x14ac:dyDescent="0.2">
      <c r="A44" s="40"/>
      <c r="B44" s="36"/>
      <c r="C44" s="37"/>
      <c r="D44" s="36"/>
      <c r="E44" s="41"/>
      <c r="F44" s="42"/>
    </row>
    <row r="45" spans="1:6" x14ac:dyDescent="0.2">
      <c r="A45" s="40"/>
      <c r="B45" s="36"/>
      <c r="C45" s="37"/>
      <c r="D45" s="36"/>
      <c r="E45" s="41"/>
      <c r="F45" s="42"/>
    </row>
    <row r="46" spans="1:6" x14ac:dyDescent="0.2">
      <c r="A46" s="40"/>
      <c r="B46" s="36"/>
      <c r="C46" s="37"/>
      <c r="D46" s="36"/>
      <c r="E46" s="41"/>
      <c r="F46" s="42"/>
    </row>
    <row r="47" spans="1:6" x14ac:dyDescent="0.2">
      <c r="A47" s="40"/>
      <c r="B47" s="36"/>
      <c r="C47" s="37"/>
      <c r="D47" s="36"/>
      <c r="E47" s="41"/>
      <c r="F47" s="42"/>
    </row>
    <row r="48" spans="1:6" x14ac:dyDescent="0.2">
      <c r="A48" s="40"/>
      <c r="B48" s="36"/>
      <c r="C48" s="37"/>
      <c r="D48" s="36"/>
      <c r="E48" s="41"/>
      <c r="F48" s="42"/>
    </row>
    <row r="49" spans="1:6" x14ac:dyDescent="0.2">
      <c r="A49" s="40"/>
      <c r="B49" s="36"/>
      <c r="C49" s="37"/>
      <c r="D49" s="36"/>
      <c r="E49" s="41"/>
      <c r="F49" s="42"/>
    </row>
    <row r="50" spans="1:6" x14ac:dyDescent="0.2">
      <c r="A50" s="40"/>
      <c r="B50" s="36"/>
      <c r="C50" s="37"/>
      <c r="D50" s="36"/>
      <c r="E50" s="41"/>
      <c r="F50" s="42"/>
    </row>
    <row r="51" spans="1:6" x14ac:dyDescent="0.2">
      <c r="A51" s="40"/>
      <c r="B51" s="36"/>
      <c r="C51" s="37"/>
      <c r="D51" s="36"/>
      <c r="E51" s="41"/>
      <c r="F51" s="42"/>
    </row>
    <row r="52" spans="1:6" x14ac:dyDescent="0.2">
      <c r="A52" s="40"/>
      <c r="B52" s="36"/>
      <c r="C52" s="37"/>
      <c r="D52" s="36"/>
      <c r="E52" s="41"/>
      <c r="F52" s="42"/>
    </row>
    <row r="53" spans="1:6" x14ac:dyDescent="0.2">
      <c r="A53" s="40"/>
      <c r="B53" s="36"/>
      <c r="C53" s="37"/>
      <c r="D53" s="36"/>
      <c r="E53" s="41"/>
      <c r="F53" s="42"/>
    </row>
    <row r="54" spans="1:6" x14ac:dyDescent="0.2">
      <c r="A54" s="40"/>
      <c r="B54" s="36"/>
      <c r="C54" s="37"/>
      <c r="D54" s="36"/>
      <c r="E54" s="41"/>
      <c r="F54" s="42"/>
    </row>
    <row r="55" spans="1:6" x14ac:dyDescent="0.2">
      <c r="A55" s="40"/>
      <c r="B55" s="36"/>
      <c r="C55" s="37"/>
      <c r="D55" s="36"/>
      <c r="E55" s="41"/>
      <c r="F55" s="42"/>
    </row>
    <row r="56" spans="1:6" x14ac:dyDescent="0.2">
      <c r="A56" s="40"/>
      <c r="B56" s="36"/>
      <c r="C56" s="37"/>
      <c r="D56" s="36"/>
      <c r="E56" s="41"/>
      <c r="F56" s="42"/>
    </row>
    <row r="57" spans="1:6" x14ac:dyDescent="0.2">
      <c r="A57" s="40"/>
      <c r="B57" s="36"/>
      <c r="C57" s="37"/>
      <c r="D57" s="36"/>
      <c r="E57" s="41"/>
      <c r="F57" s="42"/>
    </row>
    <row r="58" spans="1:6" x14ac:dyDescent="0.2">
      <c r="A58" s="40"/>
      <c r="B58" s="36"/>
      <c r="C58" s="37"/>
      <c r="D58" s="36"/>
      <c r="E58" s="41"/>
      <c r="F58" s="42"/>
    </row>
    <row r="59" spans="1:6" x14ac:dyDescent="0.2">
      <c r="A59" s="40"/>
      <c r="B59" s="36"/>
      <c r="C59" s="37"/>
      <c r="D59" s="36"/>
      <c r="E59" s="41"/>
      <c r="F59" s="42"/>
    </row>
    <row r="60" spans="1:6" x14ac:dyDescent="0.2">
      <c r="A60" s="40"/>
      <c r="B60" s="36"/>
      <c r="C60" s="37"/>
      <c r="D60" s="36"/>
      <c r="E60" s="41"/>
      <c r="F60" s="42"/>
    </row>
    <row r="61" spans="1:6" x14ac:dyDescent="0.2">
      <c r="A61" s="40"/>
      <c r="B61" s="36"/>
      <c r="C61" s="37"/>
      <c r="D61" s="36"/>
      <c r="E61" s="41"/>
      <c r="F61" s="42"/>
    </row>
    <row r="62" spans="1:6" x14ac:dyDescent="0.2">
      <c r="A62" s="40"/>
      <c r="B62" s="36"/>
      <c r="C62" s="37"/>
      <c r="D62" s="36"/>
      <c r="E62" s="41"/>
      <c r="F62" s="42"/>
    </row>
    <row r="63" spans="1:6" x14ac:dyDescent="0.2">
      <c r="A63" s="40"/>
      <c r="B63" s="36"/>
      <c r="C63" s="37"/>
      <c r="D63" s="36"/>
      <c r="E63" s="41"/>
      <c r="F63" s="42"/>
    </row>
    <row r="64" spans="1:6" x14ac:dyDescent="0.2">
      <c r="A64" s="40"/>
      <c r="B64" s="36"/>
      <c r="C64" s="37"/>
      <c r="D64" s="36"/>
      <c r="E64" s="41"/>
      <c r="F64" s="42"/>
    </row>
    <row r="65" spans="1:6" x14ac:dyDescent="0.2">
      <c r="A65" s="40"/>
      <c r="B65" s="36"/>
      <c r="C65" s="37"/>
      <c r="D65" s="36"/>
      <c r="E65" s="41"/>
      <c r="F65" s="42"/>
    </row>
    <row r="66" spans="1:6" x14ac:dyDescent="0.2">
      <c r="A66" s="40"/>
      <c r="B66" s="36"/>
      <c r="C66" s="37"/>
      <c r="D66" s="36"/>
      <c r="E66" s="41"/>
      <c r="F66" s="42"/>
    </row>
    <row r="67" spans="1:6" x14ac:dyDescent="0.2">
      <c r="A67" s="40"/>
      <c r="B67" s="36"/>
      <c r="C67" s="37"/>
      <c r="D67" s="36"/>
      <c r="E67" s="41"/>
      <c r="F67" s="42"/>
    </row>
    <row r="68" spans="1:6" x14ac:dyDescent="0.2">
      <c r="A68" s="40"/>
      <c r="B68" s="36"/>
      <c r="C68" s="37"/>
      <c r="D68" s="36"/>
      <c r="E68" s="41"/>
      <c r="F68" s="42"/>
    </row>
    <row r="69" spans="1:6" x14ac:dyDescent="0.2">
      <c r="A69" s="40"/>
      <c r="B69" s="36"/>
      <c r="C69" s="37"/>
      <c r="D69" s="36"/>
      <c r="E69" s="41"/>
      <c r="F69" s="42"/>
    </row>
    <row r="70" spans="1:6" x14ac:dyDescent="0.2">
      <c r="A70" s="40"/>
      <c r="B70" s="36"/>
      <c r="C70" s="37"/>
      <c r="D70" s="36"/>
      <c r="E70" s="41"/>
      <c r="F70" s="42"/>
    </row>
    <row r="71" spans="1:6" x14ac:dyDescent="0.2">
      <c r="A71" s="40"/>
      <c r="B71" s="36"/>
      <c r="C71" s="37"/>
      <c r="D71" s="36"/>
      <c r="E71" s="41"/>
      <c r="F71" s="42"/>
    </row>
    <row r="72" spans="1:6" x14ac:dyDescent="0.2">
      <c r="A72" s="40"/>
      <c r="B72" s="36"/>
      <c r="C72" s="37"/>
      <c r="D72" s="36"/>
      <c r="E72" s="41"/>
      <c r="F72" s="42"/>
    </row>
    <row r="73" spans="1:6" x14ac:dyDescent="0.2">
      <c r="A73" s="40"/>
      <c r="B73" s="36"/>
      <c r="C73" s="37"/>
      <c r="D73" s="36"/>
      <c r="E73" s="41"/>
      <c r="F73" s="42"/>
    </row>
    <row r="74" spans="1:6" x14ac:dyDescent="0.2">
      <c r="A74" s="40"/>
      <c r="B74" s="36"/>
      <c r="C74" s="37"/>
      <c r="D74" s="36"/>
      <c r="E74" s="41"/>
      <c r="F74" s="42"/>
    </row>
    <row r="75" spans="1:6" x14ac:dyDescent="0.2">
      <c r="A75" s="40"/>
      <c r="B75" s="36"/>
      <c r="C75" s="37"/>
      <c r="D75" s="36"/>
      <c r="E75" s="41"/>
      <c r="F75" s="42"/>
    </row>
    <row r="76" spans="1:6" x14ac:dyDescent="0.2">
      <c r="A76" s="40"/>
      <c r="B76" s="36"/>
      <c r="C76" s="37"/>
      <c r="D76" s="36"/>
      <c r="E76" s="41"/>
      <c r="F76" s="42"/>
    </row>
    <row r="77" spans="1:6" x14ac:dyDescent="0.2">
      <c r="A77" s="40"/>
      <c r="B77" s="36"/>
      <c r="C77" s="37"/>
      <c r="D77" s="36"/>
      <c r="E77" s="41"/>
      <c r="F77" s="42"/>
    </row>
    <row r="78" spans="1:6" x14ac:dyDescent="0.2">
      <c r="A78" s="40"/>
      <c r="B78" s="36"/>
      <c r="C78" s="37"/>
      <c r="D78" s="36"/>
      <c r="E78" s="41"/>
      <c r="F78" s="42"/>
    </row>
    <row r="79" spans="1:6" x14ac:dyDescent="0.2">
      <c r="A79" s="40"/>
      <c r="B79" s="36"/>
      <c r="C79" s="37"/>
      <c r="D79" s="36"/>
      <c r="E79" s="41"/>
      <c r="F79" s="42"/>
    </row>
    <row r="80" spans="1:6" x14ac:dyDescent="0.2">
      <c r="A80" s="40"/>
      <c r="B80" s="36"/>
      <c r="C80" s="37"/>
      <c r="D80" s="36"/>
      <c r="E80" s="41"/>
      <c r="F80" s="42"/>
    </row>
    <row r="81" spans="1:6" x14ac:dyDescent="0.2">
      <c r="A81" s="40"/>
      <c r="B81" s="36"/>
      <c r="C81" s="37"/>
      <c r="D81" s="36"/>
      <c r="E81" s="41"/>
      <c r="F81" s="42"/>
    </row>
    <row r="82" spans="1:6" x14ac:dyDescent="0.2">
      <c r="A82" s="40"/>
      <c r="B82" s="36"/>
      <c r="C82" s="37"/>
      <c r="D82" s="36"/>
      <c r="E82" s="41"/>
      <c r="F82" s="42"/>
    </row>
    <row r="83" spans="1:6" x14ac:dyDescent="0.2">
      <c r="A83" s="40"/>
      <c r="B83" s="36"/>
      <c r="C83" s="37"/>
      <c r="D83" s="36"/>
      <c r="E83" s="41"/>
      <c r="F83" s="42"/>
    </row>
    <row r="84" spans="1:6" x14ac:dyDescent="0.2">
      <c r="A84" s="40"/>
      <c r="B84" s="36"/>
      <c r="C84" s="37"/>
      <c r="D84" s="36"/>
      <c r="E84" s="41"/>
      <c r="F84" s="42"/>
    </row>
    <row r="85" spans="1:6" x14ac:dyDescent="0.2">
      <c r="A85" s="40"/>
      <c r="B85" s="36"/>
      <c r="C85" s="37"/>
      <c r="D85" s="36"/>
      <c r="E85" s="41"/>
      <c r="F85" s="42"/>
    </row>
    <row r="86" spans="1:6" x14ac:dyDescent="0.2">
      <c r="A86" s="40"/>
      <c r="B86" s="36"/>
      <c r="C86" s="37"/>
      <c r="D86" s="36"/>
      <c r="E86" s="41"/>
      <c r="F86" s="42"/>
    </row>
    <row r="87" spans="1:6" x14ac:dyDescent="0.2">
      <c r="A87" s="40"/>
      <c r="B87" s="36"/>
      <c r="C87" s="37"/>
      <c r="D87" s="36"/>
      <c r="E87" s="41"/>
      <c r="F87" s="42"/>
    </row>
    <row r="88" spans="1:6" x14ac:dyDescent="0.2">
      <c r="A88" s="40"/>
      <c r="B88" s="36"/>
      <c r="C88" s="37"/>
      <c r="D88" s="36"/>
      <c r="E88" s="41"/>
      <c r="F88" s="42"/>
    </row>
    <row r="89" spans="1:6" x14ac:dyDescent="0.2">
      <c r="A89" s="39"/>
      <c r="B89" s="36"/>
      <c r="C89" s="37"/>
      <c r="D89" s="36"/>
      <c r="E89" s="41"/>
      <c r="F89" s="42"/>
    </row>
    <row r="90" spans="1:6" x14ac:dyDescent="0.2">
      <c r="A90" s="40"/>
      <c r="B90" s="36"/>
      <c r="C90" s="37"/>
      <c r="D90" s="36"/>
      <c r="E90" s="41"/>
      <c r="F90" s="42"/>
    </row>
    <row r="91" spans="1:6" x14ac:dyDescent="0.2">
      <c r="A91" s="40"/>
      <c r="B91" s="36"/>
      <c r="C91" s="37"/>
      <c r="D91" s="36"/>
      <c r="E91" s="41"/>
      <c r="F91" s="42"/>
    </row>
    <row r="92" spans="1:6" x14ac:dyDescent="0.2">
      <c r="A92" s="40"/>
      <c r="B92" s="36"/>
      <c r="C92" s="37"/>
      <c r="D92" s="36"/>
      <c r="E92" s="41"/>
      <c r="F92" s="42"/>
    </row>
    <row r="93" spans="1:6" x14ac:dyDescent="0.2">
      <c r="A93" s="40"/>
      <c r="B93" s="36"/>
      <c r="C93" s="37"/>
      <c r="D93" s="36"/>
      <c r="E93" s="41"/>
      <c r="F93" s="42"/>
    </row>
    <row r="94" spans="1:6" x14ac:dyDescent="0.2">
      <c r="A94" s="40"/>
      <c r="B94" s="36"/>
      <c r="C94" s="37"/>
      <c r="D94" s="36"/>
      <c r="E94" s="41"/>
      <c r="F94" s="42"/>
    </row>
    <row r="95" spans="1:6" x14ac:dyDescent="0.2">
      <c r="A95" s="40"/>
      <c r="B95" s="36"/>
      <c r="C95" s="37"/>
      <c r="D95" s="36"/>
      <c r="E95" s="41"/>
      <c r="F95" s="42"/>
    </row>
    <row r="96" spans="1:6" x14ac:dyDescent="0.2">
      <c r="A96" s="40"/>
      <c r="B96" s="36"/>
      <c r="C96" s="37"/>
      <c r="D96" s="36"/>
      <c r="E96" s="41"/>
      <c r="F96" s="42"/>
    </row>
    <row r="97" spans="1:6" x14ac:dyDescent="0.2">
      <c r="A97" s="40"/>
      <c r="B97" s="36"/>
      <c r="C97" s="37"/>
      <c r="D97" s="36"/>
      <c r="E97" s="41"/>
      <c r="F97" s="42"/>
    </row>
    <row r="98" spans="1:6" x14ac:dyDescent="0.2">
      <c r="A98" s="40"/>
      <c r="B98" s="36"/>
      <c r="C98" s="37"/>
      <c r="D98" s="36"/>
      <c r="E98" s="41"/>
      <c r="F98" s="42"/>
    </row>
    <row r="99" spans="1:6" x14ac:dyDescent="0.2">
      <c r="A99" s="40"/>
      <c r="B99" s="36"/>
      <c r="C99" s="37"/>
      <c r="D99" s="36"/>
      <c r="E99" s="41"/>
      <c r="F99" s="42"/>
    </row>
    <row r="100" spans="1:6" x14ac:dyDescent="0.2">
      <c r="A100" s="40"/>
      <c r="B100" s="36"/>
      <c r="C100" s="37"/>
      <c r="D100" s="36"/>
      <c r="E100" s="41"/>
      <c r="F100" s="42"/>
    </row>
    <row r="101" spans="1:6" x14ac:dyDescent="0.2">
      <c r="A101" s="40"/>
      <c r="B101" s="36"/>
      <c r="C101" s="37"/>
      <c r="D101" s="36"/>
      <c r="E101" s="41"/>
      <c r="F101" s="42"/>
    </row>
    <row r="102" spans="1:6" x14ac:dyDescent="0.2">
      <c r="A102" s="40"/>
      <c r="B102" s="36"/>
      <c r="C102" s="37"/>
      <c r="D102" s="36"/>
      <c r="E102" s="41"/>
      <c r="F102" s="42"/>
    </row>
    <row r="103" spans="1:6" x14ac:dyDescent="0.2">
      <c r="A103" s="40"/>
      <c r="B103" s="36"/>
      <c r="C103" s="37"/>
      <c r="D103" s="36"/>
      <c r="E103" s="41"/>
      <c r="F103" s="42"/>
    </row>
    <row r="104" spans="1:6" x14ac:dyDescent="0.2">
      <c r="A104" s="40"/>
      <c r="B104" s="36"/>
      <c r="C104" s="37"/>
      <c r="D104" s="36"/>
      <c r="E104" s="41"/>
      <c r="F104" s="42"/>
    </row>
    <row r="105" spans="1:6" x14ac:dyDescent="0.2">
      <c r="A105" s="40"/>
      <c r="B105" s="36"/>
      <c r="C105" s="37"/>
      <c r="D105" s="36"/>
      <c r="E105" s="41"/>
      <c r="F105" s="42"/>
    </row>
    <row r="106" spans="1:6" x14ac:dyDescent="0.2">
      <c r="A106" s="40"/>
      <c r="B106" s="36"/>
      <c r="C106" s="37"/>
      <c r="D106" s="36"/>
      <c r="E106" s="41"/>
      <c r="F106" s="42"/>
    </row>
    <row r="107" spans="1:6" x14ac:dyDescent="0.2">
      <c r="A107" s="40"/>
      <c r="B107" s="36"/>
      <c r="C107" s="37"/>
      <c r="D107" s="36"/>
      <c r="E107" s="41"/>
      <c r="F107" s="42"/>
    </row>
    <row r="108" spans="1:6" x14ac:dyDescent="0.2">
      <c r="A108" s="40"/>
      <c r="B108" s="36"/>
      <c r="C108" s="37"/>
      <c r="D108" s="36"/>
      <c r="E108" s="41"/>
      <c r="F108" s="42"/>
    </row>
    <row r="109" spans="1:6" x14ac:dyDescent="0.2">
      <c r="A109" s="40"/>
      <c r="B109" s="36"/>
      <c r="C109" s="37"/>
      <c r="D109" s="36"/>
      <c r="E109" s="41"/>
      <c r="F109" s="42"/>
    </row>
    <row r="110" spans="1:6" x14ac:dyDescent="0.2">
      <c r="A110" s="40"/>
      <c r="B110" s="36"/>
      <c r="C110" s="37"/>
      <c r="D110" s="36"/>
      <c r="E110" s="41"/>
      <c r="F110" s="42"/>
    </row>
    <row r="111" spans="1:6" x14ac:dyDescent="0.2">
      <c r="A111" s="40"/>
      <c r="B111" s="36"/>
      <c r="C111" s="37"/>
      <c r="D111" s="36"/>
      <c r="E111" s="41"/>
      <c r="F111" s="42"/>
    </row>
    <row r="112" spans="1:6" x14ac:dyDescent="0.2">
      <c r="A112" s="40"/>
      <c r="B112" s="36"/>
      <c r="C112" s="37"/>
      <c r="D112" s="36"/>
      <c r="E112" s="41"/>
      <c r="F112" s="42"/>
    </row>
    <row r="113" spans="1:6" x14ac:dyDescent="0.2">
      <c r="A113" s="40"/>
      <c r="B113" s="36"/>
      <c r="C113" s="37"/>
      <c r="D113" s="36"/>
      <c r="E113" s="41"/>
      <c r="F113" s="42"/>
    </row>
    <row r="114" spans="1:6" x14ac:dyDescent="0.2">
      <c r="A114" s="40"/>
      <c r="B114" s="36"/>
      <c r="C114" s="37"/>
      <c r="D114" s="36"/>
      <c r="E114" s="41"/>
      <c r="F114" s="42"/>
    </row>
    <row r="115" spans="1:6" x14ac:dyDescent="0.2">
      <c r="A115" s="40"/>
      <c r="B115" s="36"/>
      <c r="C115" s="37"/>
      <c r="D115" s="36"/>
      <c r="E115" s="41"/>
      <c r="F115" s="42"/>
    </row>
    <row r="116" spans="1:6" x14ac:dyDescent="0.2">
      <c r="A116" s="40"/>
      <c r="B116" s="36"/>
      <c r="C116" s="37"/>
      <c r="D116" s="36"/>
      <c r="E116" s="41"/>
      <c r="F116" s="42"/>
    </row>
    <row r="117" spans="1:6" x14ac:dyDescent="0.2">
      <c r="A117" s="40"/>
      <c r="B117" s="36"/>
      <c r="C117" s="37"/>
      <c r="D117" s="36"/>
      <c r="E117" s="41"/>
      <c r="F117" s="42"/>
    </row>
    <row r="118" spans="1:6" x14ac:dyDescent="0.2">
      <c r="A118" s="40"/>
      <c r="B118" s="36"/>
      <c r="C118" s="37"/>
      <c r="D118" s="36"/>
      <c r="E118" s="41"/>
      <c r="F118" s="42"/>
    </row>
    <row r="119" spans="1:6" ht="13.5" thickBot="1" x14ac:dyDescent="0.25">
      <c r="A119" s="45"/>
      <c r="B119" s="46"/>
      <c r="C119" s="47"/>
      <c r="D119" s="46"/>
      <c r="E119" s="48"/>
      <c r="F119" s="49"/>
    </row>
    <row r="120" spans="1:6" x14ac:dyDescent="0.2">
      <c r="A120" s="63" t="s">
        <v>2</v>
      </c>
      <c r="B120" s="63"/>
      <c r="C120" s="63"/>
      <c r="D120" s="63"/>
      <c r="E120" s="63"/>
      <c r="F120" s="63"/>
    </row>
    <row r="121" spans="1:6" x14ac:dyDescent="0.2">
      <c r="C121" s="50"/>
      <c r="D121" s="50"/>
      <c r="E121" s="50"/>
    </row>
    <row r="122" spans="1:6" x14ac:dyDescent="0.2">
      <c r="C122" s="50"/>
      <c r="D122" s="50"/>
      <c r="E122" s="50"/>
    </row>
    <row r="123" spans="1:6" x14ac:dyDescent="0.2">
      <c r="C123" s="50"/>
      <c r="D123" s="50"/>
      <c r="E123" s="50"/>
    </row>
    <row r="124" spans="1:6" x14ac:dyDescent="0.2">
      <c r="C124" s="50"/>
      <c r="D124" s="50"/>
      <c r="E124" s="50"/>
    </row>
    <row r="125" spans="1:6" x14ac:dyDescent="0.2">
      <c r="C125" s="50"/>
      <c r="D125" s="50"/>
      <c r="E125" s="50"/>
    </row>
    <row r="126" spans="1:6" x14ac:dyDescent="0.2">
      <c r="C126" s="50"/>
      <c r="D126" s="50"/>
      <c r="E126" s="50"/>
    </row>
    <row r="127" spans="1:6" x14ac:dyDescent="0.2">
      <c r="C127" s="50"/>
      <c r="D127" s="50"/>
      <c r="E127" s="50"/>
    </row>
    <row r="128" spans="1:6" x14ac:dyDescent="0.2">
      <c r="C128" s="50"/>
      <c r="D128" s="50"/>
      <c r="E128" s="50"/>
    </row>
    <row r="129" spans="3:5" x14ac:dyDescent="0.2">
      <c r="C129" s="50"/>
      <c r="D129" s="50"/>
      <c r="E129" s="50"/>
    </row>
    <row r="130" spans="3:5" x14ac:dyDescent="0.2">
      <c r="C130" s="50"/>
      <c r="D130" s="50"/>
      <c r="E130" s="50"/>
    </row>
    <row r="131" spans="3:5" x14ac:dyDescent="0.2">
      <c r="C131" s="50"/>
      <c r="D131" s="50"/>
      <c r="E131" s="50"/>
    </row>
    <row r="132" spans="3:5" x14ac:dyDescent="0.2">
      <c r="C132" s="50"/>
      <c r="D132" s="50"/>
      <c r="E132" s="50"/>
    </row>
    <row r="133" spans="3:5" x14ac:dyDescent="0.2">
      <c r="C133" s="50"/>
      <c r="D133" s="50"/>
      <c r="E133" s="50"/>
    </row>
    <row r="134" spans="3:5" x14ac:dyDescent="0.2">
      <c r="C134" s="50"/>
      <c r="D134" s="50"/>
      <c r="E134" s="50"/>
    </row>
    <row r="135" spans="3:5" x14ac:dyDescent="0.2">
      <c r="C135" s="50"/>
      <c r="D135" s="50"/>
      <c r="E135" s="50"/>
    </row>
    <row r="136" spans="3:5" x14ac:dyDescent="0.2">
      <c r="C136" s="50"/>
      <c r="D136" s="50"/>
      <c r="E136" s="50"/>
    </row>
    <row r="137" spans="3:5" x14ac:dyDescent="0.2">
      <c r="C137" s="50"/>
      <c r="D137" s="50"/>
      <c r="E137" s="50"/>
    </row>
    <row r="138" spans="3:5" x14ac:dyDescent="0.2">
      <c r="C138" s="50"/>
      <c r="D138" s="50"/>
      <c r="E138" s="50"/>
    </row>
    <row r="139" spans="3:5" x14ac:dyDescent="0.2">
      <c r="C139" s="50"/>
      <c r="D139" s="50"/>
      <c r="E139" s="50"/>
    </row>
    <row r="140" spans="3:5" x14ac:dyDescent="0.2">
      <c r="C140" s="50"/>
      <c r="D140" s="50"/>
      <c r="E140" s="50"/>
    </row>
    <row r="141" spans="3:5" x14ac:dyDescent="0.2">
      <c r="C141" s="50"/>
      <c r="D141" s="50"/>
      <c r="E141" s="50"/>
    </row>
    <row r="142" spans="3:5" x14ac:dyDescent="0.2">
      <c r="C142" s="50"/>
      <c r="D142" s="50"/>
      <c r="E142" s="50"/>
    </row>
    <row r="143" spans="3:5" x14ac:dyDescent="0.2">
      <c r="C143" s="50"/>
      <c r="D143" s="50"/>
      <c r="E143" s="50"/>
    </row>
    <row r="144" spans="3:5" x14ac:dyDescent="0.2">
      <c r="C144" s="50"/>
      <c r="D144" s="50"/>
      <c r="E144" s="50"/>
    </row>
    <row r="145" spans="3:5" x14ac:dyDescent="0.2">
      <c r="C145" s="50"/>
      <c r="D145" s="50"/>
      <c r="E145" s="50"/>
    </row>
    <row r="146" spans="3:5" x14ac:dyDescent="0.2">
      <c r="C146" s="50"/>
      <c r="D146" s="50"/>
      <c r="E146" s="50"/>
    </row>
    <row r="147" spans="3:5" x14ac:dyDescent="0.2">
      <c r="C147" s="50"/>
      <c r="D147" s="50"/>
      <c r="E147" s="50"/>
    </row>
    <row r="148" spans="3:5" x14ac:dyDescent="0.2">
      <c r="C148" s="50"/>
      <c r="D148" s="50"/>
      <c r="E148" s="50"/>
    </row>
    <row r="149" spans="3:5" x14ac:dyDescent="0.2">
      <c r="C149" s="50"/>
      <c r="D149" s="50"/>
      <c r="E149" s="50"/>
    </row>
    <row r="150" spans="3:5" x14ac:dyDescent="0.2">
      <c r="C150" s="50"/>
      <c r="D150" s="50"/>
      <c r="E150" s="50"/>
    </row>
    <row r="151" spans="3:5" x14ac:dyDescent="0.2">
      <c r="C151" s="50"/>
      <c r="D151" s="50"/>
      <c r="E151" s="50"/>
    </row>
    <row r="152" spans="3:5" x14ac:dyDescent="0.2">
      <c r="C152" s="50"/>
      <c r="D152" s="50"/>
      <c r="E152" s="50"/>
    </row>
    <row r="153" spans="3:5" x14ac:dyDescent="0.2">
      <c r="C153" s="50"/>
      <c r="D153" s="50"/>
      <c r="E153" s="50"/>
    </row>
    <row r="154" spans="3:5" x14ac:dyDescent="0.2">
      <c r="C154" s="50"/>
      <c r="D154" s="50"/>
      <c r="E154" s="50"/>
    </row>
    <row r="155" spans="3:5" x14ac:dyDescent="0.2">
      <c r="C155" s="50"/>
      <c r="D155" s="50"/>
      <c r="E155" s="50"/>
    </row>
    <row r="156" spans="3:5" x14ac:dyDescent="0.2">
      <c r="C156" s="50"/>
      <c r="D156" s="50"/>
      <c r="E156" s="50"/>
    </row>
    <row r="157" spans="3:5" x14ac:dyDescent="0.2">
      <c r="C157" s="50"/>
      <c r="D157" s="50"/>
      <c r="E157" s="50"/>
    </row>
    <row r="158" spans="3:5" x14ac:dyDescent="0.2">
      <c r="C158" s="50"/>
      <c r="D158" s="50"/>
      <c r="E158" s="50"/>
    </row>
    <row r="159" spans="3:5" x14ac:dyDescent="0.2">
      <c r="C159" s="50"/>
      <c r="D159" s="50"/>
      <c r="E159" s="50"/>
    </row>
    <row r="160" spans="3:5" x14ac:dyDescent="0.2">
      <c r="C160" s="50"/>
      <c r="D160" s="50"/>
      <c r="E160" s="50"/>
    </row>
    <row r="161" spans="3:5" x14ac:dyDescent="0.2">
      <c r="C161" s="50"/>
      <c r="D161" s="50"/>
      <c r="E161" s="50"/>
    </row>
    <row r="162" spans="3:5" x14ac:dyDescent="0.2">
      <c r="C162" s="50"/>
      <c r="D162" s="50"/>
      <c r="E162" s="50"/>
    </row>
    <row r="163" spans="3:5" x14ac:dyDescent="0.2">
      <c r="C163" s="50"/>
      <c r="D163" s="50"/>
      <c r="E163" s="50"/>
    </row>
    <row r="164" spans="3:5" x14ac:dyDescent="0.2">
      <c r="C164" s="50"/>
      <c r="D164" s="50"/>
      <c r="E164" s="50"/>
    </row>
    <row r="165" spans="3:5" x14ac:dyDescent="0.2">
      <c r="C165" s="50"/>
      <c r="D165" s="50"/>
      <c r="E165" s="50"/>
    </row>
    <row r="166" spans="3:5" x14ac:dyDescent="0.2">
      <c r="C166" s="50"/>
      <c r="D166" s="50"/>
      <c r="E166" s="50"/>
    </row>
    <row r="167" spans="3:5" x14ac:dyDescent="0.2">
      <c r="C167" s="50"/>
      <c r="D167" s="50"/>
      <c r="E167" s="50"/>
    </row>
    <row r="168" spans="3:5" x14ac:dyDescent="0.2">
      <c r="C168" s="50"/>
      <c r="D168" s="50"/>
      <c r="E168" s="50"/>
    </row>
    <row r="169" spans="3:5" x14ac:dyDescent="0.2">
      <c r="C169" s="50"/>
      <c r="D169" s="50"/>
      <c r="E169" s="50"/>
    </row>
    <row r="170" spans="3:5" x14ac:dyDescent="0.2">
      <c r="C170" s="50"/>
      <c r="D170" s="50"/>
      <c r="E170" s="50"/>
    </row>
    <row r="171" spans="3:5" x14ac:dyDescent="0.2">
      <c r="C171" s="50"/>
      <c r="D171" s="50"/>
      <c r="E171" s="50"/>
    </row>
  </sheetData>
  <sheetProtection algorithmName="SHA-512" hashValue="f9wAeHvUppinmZi7zC2MVee3NXhBMwX8Ujk/vYL8gpZZGGwKEDFIMLPmjOqTsheWxXHdRj8Hi/choGqOwb3tMA==" saltValue="/mRehQYcZ1pA6kKu4HjGlw==" spinCount="100000" sheet="1" objects="1" scenarios="1" selectLockedCells="1"/>
  <mergeCells count="3">
    <mergeCell ref="A1:E1"/>
    <mergeCell ref="C2:E2"/>
    <mergeCell ref="A120:F120"/>
  </mergeCells>
  <hyperlinks>
    <hyperlink ref="C2" r:id="rId1"/>
    <hyperlink ref="C2:E2" r:id="rId2" display="www.vhs-auf-dem-wasser.de"/>
    <hyperlink ref="A120" r:id="rId3"/>
    <hyperlink ref="A120:C120" r:id="rId4" display="www.vhs-auf-dem-wasser.de"/>
  </hyperlinks>
  <pageMargins left="0.7" right="0.7" top="0.78740157499999996" bottom="0.78740157499999996"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workbookViewId="0">
      <pane ySplit="2" topLeftCell="A3" activePane="bottomLeft" state="frozen"/>
      <selection pane="bottomLeft" activeCell="C8" sqref="C8"/>
    </sheetView>
  </sheetViews>
  <sheetFormatPr baseColWidth="10" defaultRowHeight="12.75" x14ac:dyDescent="0.2"/>
  <cols>
    <col min="1" max="1" width="12.85546875" style="55" customWidth="1"/>
    <col min="2" max="2" width="15.7109375" style="56" customWidth="1"/>
    <col min="3" max="3" width="54" style="57" customWidth="1"/>
    <col min="4" max="16384" width="11.42578125" style="55"/>
  </cols>
  <sheetData>
    <row r="1" spans="1:3" x14ac:dyDescent="0.2">
      <c r="A1" s="69" t="s">
        <v>29</v>
      </c>
      <c r="B1" s="70" t="s">
        <v>28</v>
      </c>
      <c r="C1" s="71" t="s">
        <v>19</v>
      </c>
    </row>
    <row r="2" spans="1:3" x14ac:dyDescent="0.2">
      <c r="A2" s="72"/>
      <c r="B2" s="73">
        <f>SUM(B4:B120)</f>
        <v>112</v>
      </c>
      <c r="C2" s="74" t="s">
        <v>30</v>
      </c>
    </row>
    <row r="3" spans="1:3" x14ac:dyDescent="0.2">
      <c r="A3" s="65">
        <v>42670</v>
      </c>
      <c r="B3" s="66">
        <v>55</v>
      </c>
      <c r="C3" s="67" t="s">
        <v>32</v>
      </c>
    </row>
    <row r="4" spans="1:3" x14ac:dyDescent="0.2">
      <c r="A4" s="65">
        <v>42671</v>
      </c>
      <c r="B4" s="66">
        <v>50</v>
      </c>
      <c r="C4" s="67" t="s">
        <v>33</v>
      </c>
    </row>
    <row r="5" spans="1:3" x14ac:dyDescent="0.2">
      <c r="A5" s="65">
        <v>42672</v>
      </c>
      <c r="B5" s="66">
        <v>32</v>
      </c>
      <c r="C5" s="67" t="s">
        <v>34</v>
      </c>
    </row>
    <row r="6" spans="1:3" x14ac:dyDescent="0.2">
      <c r="A6" s="65">
        <v>42673</v>
      </c>
      <c r="B6" s="66">
        <v>20</v>
      </c>
      <c r="C6" s="67" t="s">
        <v>35</v>
      </c>
    </row>
    <row r="7" spans="1:3" x14ac:dyDescent="0.2">
      <c r="A7" s="65">
        <v>42674</v>
      </c>
      <c r="B7" s="66">
        <v>10</v>
      </c>
      <c r="C7" s="67" t="s">
        <v>36</v>
      </c>
    </row>
    <row r="8" spans="1:3" x14ac:dyDescent="0.2">
      <c r="A8" s="68"/>
      <c r="B8" s="66"/>
      <c r="C8" s="67"/>
    </row>
    <row r="9" spans="1:3" x14ac:dyDescent="0.2">
      <c r="A9" s="68"/>
      <c r="B9" s="66"/>
      <c r="C9" s="67"/>
    </row>
    <row r="10" spans="1:3" x14ac:dyDescent="0.2">
      <c r="A10" s="68"/>
      <c r="B10" s="66"/>
      <c r="C10" s="67"/>
    </row>
    <row r="11" spans="1:3" x14ac:dyDescent="0.2">
      <c r="A11" s="68"/>
      <c r="B11" s="66"/>
      <c r="C11" s="67"/>
    </row>
    <row r="12" spans="1:3" x14ac:dyDescent="0.2">
      <c r="A12" s="68"/>
      <c r="B12" s="66"/>
      <c r="C12" s="67"/>
    </row>
    <row r="13" spans="1:3" x14ac:dyDescent="0.2">
      <c r="A13" s="68"/>
      <c r="B13" s="66"/>
      <c r="C13" s="67"/>
    </row>
    <row r="14" spans="1:3" x14ac:dyDescent="0.2">
      <c r="A14" s="68"/>
      <c r="B14" s="66"/>
      <c r="C14" s="67"/>
    </row>
    <row r="15" spans="1:3" x14ac:dyDescent="0.2">
      <c r="A15" s="68"/>
      <c r="B15" s="66"/>
      <c r="C15" s="67"/>
    </row>
    <row r="16" spans="1:3" x14ac:dyDescent="0.2">
      <c r="A16" s="68"/>
      <c r="B16" s="66"/>
      <c r="C16" s="67"/>
    </row>
    <row r="17" spans="1:3" x14ac:dyDescent="0.2">
      <c r="A17" s="68"/>
      <c r="B17" s="66"/>
      <c r="C17" s="67"/>
    </row>
    <row r="18" spans="1:3" x14ac:dyDescent="0.2">
      <c r="A18" s="68"/>
      <c r="B18" s="66"/>
      <c r="C18" s="67"/>
    </row>
    <row r="19" spans="1:3" x14ac:dyDescent="0.2">
      <c r="A19" s="68"/>
      <c r="B19" s="66"/>
      <c r="C19" s="67"/>
    </row>
    <row r="20" spans="1:3" x14ac:dyDescent="0.2">
      <c r="A20" s="68"/>
      <c r="B20" s="66"/>
      <c r="C20" s="67"/>
    </row>
    <row r="21" spans="1:3" x14ac:dyDescent="0.2">
      <c r="A21" s="68"/>
      <c r="B21" s="66"/>
      <c r="C21" s="67"/>
    </row>
    <row r="22" spans="1:3" x14ac:dyDescent="0.2">
      <c r="A22" s="68"/>
      <c r="B22" s="66"/>
      <c r="C22" s="67"/>
    </row>
    <row r="23" spans="1:3" x14ac:dyDescent="0.2">
      <c r="A23" s="68"/>
      <c r="B23" s="66"/>
      <c r="C23" s="67"/>
    </row>
    <row r="24" spans="1:3" x14ac:dyDescent="0.2">
      <c r="A24" s="68"/>
      <c r="B24" s="66"/>
      <c r="C24" s="67"/>
    </row>
    <row r="25" spans="1:3" x14ac:dyDescent="0.2">
      <c r="A25" s="68"/>
      <c r="B25" s="66"/>
      <c r="C25" s="67"/>
    </row>
    <row r="26" spans="1:3" x14ac:dyDescent="0.2">
      <c r="A26" s="68"/>
      <c r="B26" s="66"/>
      <c r="C26" s="67"/>
    </row>
    <row r="27" spans="1:3" x14ac:dyDescent="0.2">
      <c r="A27" s="68"/>
      <c r="B27" s="66"/>
      <c r="C27" s="67"/>
    </row>
    <row r="28" spans="1:3" x14ac:dyDescent="0.2">
      <c r="A28" s="68"/>
      <c r="B28" s="66"/>
      <c r="C28" s="67"/>
    </row>
    <row r="29" spans="1:3" x14ac:dyDescent="0.2">
      <c r="A29" s="68"/>
      <c r="B29" s="66"/>
      <c r="C29" s="67"/>
    </row>
    <row r="30" spans="1:3" x14ac:dyDescent="0.2">
      <c r="A30" s="68"/>
      <c r="B30" s="66"/>
      <c r="C30" s="67"/>
    </row>
    <row r="31" spans="1:3" x14ac:dyDescent="0.2">
      <c r="A31" s="68"/>
      <c r="B31" s="66"/>
      <c r="C31" s="67"/>
    </row>
    <row r="32" spans="1:3" x14ac:dyDescent="0.2">
      <c r="A32" s="68"/>
      <c r="B32" s="66"/>
      <c r="C32" s="67"/>
    </row>
    <row r="33" spans="1:3" x14ac:dyDescent="0.2">
      <c r="A33" s="68"/>
      <c r="B33" s="66"/>
      <c r="C33" s="67"/>
    </row>
    <row r="34" spans="1:3" x14ac:dyDescent="0.2">
      <c r="A34" s="68"/>
      <c r="B34" s="66"/>
      <c r="C34" s="67"/>
    </row>
    <row r="35" spans="1:3" x14ac:dyDescent="0.2">
      <c r="A35" s="68"/>
      <c r="B35" s="66"/>
      <c r="C35" s="67"/>
    </row>
    <row r="36" spans="1:3" x14ac:dyDescent="0.2">
      <c r="A36" s="68"/>
      <c r="B36" s="66"/>
      <c r="C36" s="67"/>
    </row>
    <row r="37" spans="1:3" x14ac:dyDescent="0.2">
      <c r="A37" s="68"/>
      <c r="B37" s="66"/>
      <c r="C37" s="67"/>
    </row>
    <row r="38" spans="1:3" x14ac:dyDescent="0.2">
      <c r="A38" s="68"/>
      <c r="B38" s="66"/>
      <c r="C38" s="67"/>
    </row>
    <row r="39" spans="1:3" x14ac:dyDescent="0.2">
      <c r="A39" s="68"/>
      <c r="B39" s="66"/>
      <c r="C39" s="67"/>
    </row>
    <row r="40" spans="1:3" x14ac:dyDescent="0.2">
      <c r="A40" s="68"/>
      <c r="B40" s="66"/>
      <c r="C40" s="67"/>
    </row>
    <row r="41" spans="1:3" x14ac:dyDescent="0.2">
      <c r="A41" s="68"/>
      <c r="B41" s="66"/>
      <c r="C41" s="67"/>
    </row>
    <row r="42" spans="1:3" x14ac:dyDescent="0.2">
      <c r="A42" s="68"/>
      <c r="B42" s="66"/>
      <c r="C42" s="67"/>
    </row>
    <row r="43" spans="1:3" x14ac:dyDescent="0.2">
      <c r="A43" s="68"/>
      <c r="B43" s="66"/>
      <c r="C43" s="67"/>
    </row>
    <row r="44" spans="1:3" x14ac:dyDescent="0.2">
      <c r="A44" s="68"/>
      <c r="B44" s="66"/>
      <c r="C44" s="67"/>
    </row>
    <row r="45" spans="1:3" x14ac:dyDescent="0.2">
      <c r="A45" s="68"/>
      <c r="B45" s="66"/>
      <c r="C45" s="67"/>
    </row>
    <row r="46" spans="1:3" x14ac:dyDescent="0.2">
      <c r="A46" s="68"/>
      <c r="B46" s="66"/>
      <c r="C46" s="67"/>
    </row>
    <row r="47" spans="1:3" x14ac:dyDescent="0.2">
      <c r="A47" s="68"/>
      <c r="B47" s="66"/>
      <c r="C47" s="67"/>
    </row>
    <row r="48" spans="1:3" x14ac:dyDescent="0.2">
      <c r="A48" s="68"/>
      <c r="B48" s="66"/>
      <c r="C48" s="67"/>
    </row>
    <row r="49" spans="1:3" x14ac:dyDescent="0.2">
      <c r="A49" s="68"/>
      <c r="B49" s="66"/>
      <c r="C49" s="67"/>
    </row>
    <row r="50" spans="1:3" x14ac:dyDescent="0.2">
      <c r="A50" s="68"/>
      <c r="B50" s="66"/>
      <c r="C50" s="67"/>
    </row>
    <row r="51" spans="1:3" x14ac:dyDescent="0.2">
      <c r="A51" s="68"/>
      <c r="B51" s="66"/>
      <c r="C51" s="67"/>
    </row>
    <row r="52" spans="1:3" x14ac:dyDescent="0.2">
      <c r="A52" s="68"/>
      <c r="B52" s="66"/>
      <c r="C52" s="67"/>
    </row>
    <row r="53" spans="1:3" x14ac:dyDescent="0.2">
      <c r="A53" s="68"/>
      <c r="B53" s="66"/>
      <c r="C53" s="67"/>
    </row>
    <row r="54" spans="1:3" x14ac:dyDescent="0.2">
      <c r="A54" s="68"/>
      <c r="B54" s="66"/>
      <c r="C54" s="67"/>
    </row>
    <row r="55" spans="1:3" x14ac:dyDescent="0.2">
      <c r="A55" s="68"/>
      <c r="B55" s="66"/>
      <c r="C55" s="67"/>
    </row>
    <row r="56" spans="1:3" x14ac:dyDescent="0.2">
      <c r="A56" s="68"/>
      <c r="B56" s="66"/>
      <c r="C56" s="67"/>
    </row>
    <row r="57" spans="1:3" x14ac:dyDescent="0.2">
      <c r="A57" s="68"/>
      <c r="B57" s="66"/>
      <c r="C57" s="67"/>
    </row>
    <row r="58" spans="1:3" x14ac:dyDescent="0.2">
      <c r="A58" s="68"/>
      <c r="B58" s="66"/>
      <c r="C58" s="67"/>
    </row>
    <row r="59" spans="1:3" x14ac:dyDescent="0.2">
      <c r="A59" s="68"/>
      <c r="B59" s="66"/>
      <c r="C59" s="67"/>
    </row>
    <row r="60" spans="1:3" x14ac:dyDescent="0.2">
      <c r="A60" s="68"/>
      <c r="B60" s="66"/>
      <c r="C60" s="67"/>
    </row>
    <row r="61" spans="1:3" x14ac:dyDescent="0.2">
      <c r="A61" s="68"/>
      <c r="B61" s="66"/>
      <c r="C61" s="67"/>
    </row>
    <row r="62" spans="1:3" x14ac:dyDescent="0.2">
      <c r="A62" s="68"/>
      <c r="B62" s="66"/>
      <c r="C62" s="67"/>
    </row>
    <row r="63" spans="1:3" x14ac:dyDescent="0.2">
      <c r="A63" s="68"/>
      <c r="B63" s="66"/>
      <c r="C63" s="67"/>
    </row>
    <row r="64" spans="1:3" x14ac:dyDescent="0.2">
      <c r="A64" s="68"/>
      <c r="B64" s="66"/>
      <c r="C64" s="67"/>
    </row>
    <row r="65" spans="1:3" x14ac:dyDescent="0.2">
      <c r="A65" s="68"/>
      <c r="B65" s="66"/>
      <c r="C65" s="67"/>
    </row>
    <row r="66" spans="1:3" x14ac:dyDescent="0.2">
      <c r="A66" s="68"/>
      <c r="B66" s="66"/>
      <c r="C66" s="67"/>
    </row>
    <row r="67" spans="1:3" x14ac:dyDescent="0.2">
      <c r="A67" s="68"/>
      <c r="B67" s="66"/>
      <c r="C67" s="67"/>
    </row>
    <row r="68" spans="1:3" x14ac:dyDescent="0.2">
      <c r="A68" s="68"/>
      <c r="B68" s="66"/>
      <c r="C68" s="67"/>
    </row>
    <row r="69" spans="1:3" x14ac:dyDescent="0.2">
      <c r="A69" s="68"/>
      <c r="B69" s="66"/>
      <c r="C69" s="67"/>
    </row>
    <row r="70" spans="1:3" x14ac:dyDescent="0.2">
      <c r="A70" s="68"/>
      <c r="B70" s="66"/>
      <c r="C70" s="67"/>
    </row>
    <row r="71" spans="1:3" x14ac:dyDescent="0.2">
      <c r="A71" s="68"/>
      <c r="B71" s="66"/>
      <c r="C71" s="67"/>
    </row>
    <row r="72" spans="1:3" x14ac:dyDescent="0.2">
      <c r="A72" s="68"/>
      <c r="B72" s="66"/>
      <c r="C72" s="67"/>
    </row>
    <row r="73" spans="1:3" x14ac:dyDescent="0.2">
      <c r="A73" s="68"/>
      <c r="B73" s="66"/>
      <c r="C73" s="67"/>
    </row>
    <row r="74" spans="1:3" x14ac:dyDescent="0.2">
      <c r="A74" s="68"/>
      <c r="B74" s="66"/>
      <c r="C74" s="67"/>
    </row>
    <row r="75" spans="1:3" x14ac:dyDescent="0.2">
      <c r="A75" s="68"/>
      <c r="B75" s="66"/>
      <c r="C75" s="67"/>
    </row>
    <row r="76" spans="1:3" x14ac:dyDescent="0.2">
      <c r="A76" s="68"/>
      <c r="B76" s="66"/>
      <c r="C76" s="67"/>
    </row>
    <row r="77" spans="1:3" x14ac:dyDescent="0.2">
      <c r="A77" s="68"/>
      <c r="B77" s="66"/>
      <c r="C77" s="67"/>
    </row>
    <row r="78" spans="1:3" x14ac:dyDescent="0.2">
      <c r="A78" s="68"/>
      <c r="B78" s="66"/>
      <c r="C78" s="67"/>
    </row>
    <row r="79" spans="1:3" x14ac:dyDescent="0.2">
      <c r="A79" s="68"/>
      <c r="B79" s="66"/>
      <c r="C79" s="67"/>
    </row>
    <row r="80" spans="1:3" x14ac:dyDescent="0.2">
      <c r="A80" s="68"/>
      <c r="B80" s="66"/>
      <c r="C80" s="67"/>
    </row>
    <row r="81" spans="1:3" x14ac:dyDescent="0.2">
      <c r="A81" s="68"/>
      <c r="B81" s="66"/>
      <c r="C81" s="67"/>
    </row>
    <row r="82" spans="1:3" x14ac:dyDescent="0.2">
      <c r="A82" s="68"/>
      <c r="B82" s="66"/>
      <c r="C82" s="67"/>
    </row>
    <row r="83" spans="1:3" x14ac:dyDescent="0.2">
      <c r="A83" s="68"/>
      <c r="B83" s="66"/>
      <c r="C83" s="67"/>
    </row>
    <row r="84" spans="1:3" x14ac:dyDescent="0.2">
      <c r="A84" s="68"/>
      <c r="B84" s="66"/>
      <c r="C84" s="67"/>
    </row>
    <row r="85" spans="1:3" x14ac:dyDescent="0.2">
      <c r="A85" s="68"/>
      <c r="B85" s="66"/>
      <c r="C85" s="67"/>
    </row>
    <row r="86" spans="1:3" x14ac:dyDescent="0.2">
      <c r="A86" s="68"/>
      <c r="B86" s="66"/>
      <c r="C86" s="67"/>
    </row>
    <row r="87" spans="1:3" x14ac:dyDescent="0.2">
      <c r="A87" s="68"/>
      <c r="B87" s="66"/>
      <c r="C87" s="67"/>
    </row>
    <row r="88" spans="1:3" x14ac:dyDescent="0.2">
      <c r="A88" s="68"/>
      <c r="B88" s="66"/>
      <c r="C88" s="67"/>
    </row>
    <row r="89" spans="1:3" x14ac:dyDescent="0.2">
      <c r="A89" s="68"/>
      <c r="B89" s="66"/>
      <c r="C89" s="67"/>
    </row>
    <row r="90" spans="1:3" x14ac:dyDescent="0.2">
      <c r="A90" s="68"/>
      <c r="B90" s="66"/>
      <c r="C90" s="67"/>
    </row>
    <row r="91" spans="1:3" x14ac:dyDescent="0.2">
      <c r="A91" s="68"/>
      <c r="B91" s="66"/>
      <c r="C91" s="67"/>
    </row>
    <row r="92" spans="1:3" x14ac:dyDescent="0.2">
      <c r="A92" s="68"/>
      <c r="B92" s="66"/>
      <c r="C92" s="67"/>
    </row>
    <row r="93" spans="1:3" x14ac:dyDescent="0.2">
      <c r="A93" s="68"/>
      <c r="B93" s="66"/>
      <c r="C93" s="67"/>
    </row>
    <row r="94" spans="1:3" x14ac:dyDescent="0.2">
      <c r="A94" s="68"/>
      <c r="B94" s="66"/>
      <c r="C94" s="67"/>
    </row>
    <row r="95" spans="1:3" x14ac:dyDescent="0.2">
      <c r="A95" s="68"/>
      <c r="B95" s="66"/>
      <c r="C95" s="67"/>
    </row>
    <row r="96" spans="1:3" x14ac:dyDescent="0.2">
      <c r="A96" s="68"/>
      <c r="B96" s="66"/>
      <c r="C96" s="67"/>
    </row>
    <row r="97" spans="1:3" x14ac:dyDescent="0.2">
      <c r="A97" s="68"/>
      <c r="B97" s="66"/>
      <c r="C97" s="67"/>
    </row>
    <row r="98" spans="1:3" x14ac:dyDescent="0.2">
      <c r="A98" s="68"/>
      <c r="B98" s="66"/>
      <c r="C98" s="67"/>
    </row>
    <row r="99" spans="1:3" x14ac:dyDescent="0.2">
      <c r="A99" s="68"/>
      <c r="B99" s="66"/>
      <c r="C99" s="67"/>
    </row>
    <row r="100" spans="1:3" x14ac:dyDescent="0.2">
      <c r="A100" s="68"/>
      <c r="B100" s="66"/>
      <c r="C100" s="67"/>
    </row>
    <row r="101" spans="1:3" x14ac:dyDescent="0.2">
      <c r="A101" s="68"/>
      <c r="B101" s="66"/>
      <c r="C101" s="67"/>
    </row>
    <row r="102" spans="1:3" x14ac:dyDescent="0.2">
      <c r="A102" s="68"/>
      <c r="B102" s="66"/>
      <c r="C102" s="67"/>
    </row>
    <row r="103" spans="1:3" x14ac:dyDescent="0.2">
      <c r="A103" s="68"/>
      <c r="B103" s="66"/>
      <c r="C103" s="67"/>
    </row>
    <row r="104" spans="1:3" x14ac:dyDescent="0.2">
      <c r="A104" s="68"/>
      <c r="B104" s="66"/>
      <c r="C104" s="67"/>
    </row>
    <row r="105" spans="1:3" x14ac:dyDescent="0.2">
      <c r="A105" s="68"/>
      <c r="B105" s="66"/>
      <c r="C105" s="67"/>
    </row>
    <row r="106" spans="1:3" x14ac:dyDescent="0.2">
      <c r="A106" s="68"/>
      <c r="B106" s="66"/>
      <c r="C106" s="67"/>
    </row>
    <row r="107" spans="1:3" x14ac:dyDescent="0.2">
      <c r="A107" s="68"/>
      <c r="B107" s="66"/>
      <c r="C107" s="67"/>
    </row>
    <row r="108" spans="1:3" x14ac:dyDescent="0.2">
      <c r="A108" s="68"/>
      <c r="B108" s="66"/>
      <c r="C108" s="67"/>
    </row>
    <row r="109" spans="1:3" x14ac:dyDescent="0.2">
      <c r="A109" s="68"/>
      <c r="B109" s="66"/>
      <c r="C109" s="67"/>
    </row>
    <row r="110" spans="1:3" x14ac:dyDescent="0.2">
      <c r="A110" s="68"/>
      <c r="B110" s="66"/>
      <c r="C110" s="67"/>
    </row>
    <row r="111" spans="1:3" x14ac:dyDescent="0.2">
      <c r="A111" s="68"/>
      <c r="B111" s="66"/>
      <c r="C111" s="67"/>
    </row>
    <row r="112" spans="1:3" x14ac:dyDescent="0.2">
      <c r="A112" s="68"/>
      <c r="B112" s="66"/>
      <c r="C112" s="67"/>
    </row>
    <row r="113" spans="1:3" x14ac:dyDescent="0.2">
      <c r="A113" s="68"/>
      <c r="B113" s="66"/>
      <c r="C113" s="67"/>
    </row>
    <row r="114" spans="1:3" x14ac:dyDescent="0.2">
      <c r="A114" s="68"/>
      <c r="B114" s="66"/>
      <c r="C114" s="67"/>
    </row>
    <row r="115" spans="1:3" x14ac:dyDescent="0.2">
      <c r="A115" s="68"/>
      <c r="B115" s="66"/>
      <c r="C115" s="67"/>
    </row>
    <row r="116" spans="1:3" x14ac:dyDescent="0.2">
      <c r="A116" s="68"/>
      <c r="B116" s="66"/>
      <c r="C116" s="67"/>
    </row>
    <row r="117" spans="1:3" x14ac:dyDescent="0.2">
      <c r="A117" s="68"/>
      <c r="B117" s="66"/>
      <c r="C117" s="67"/>
    </row>
    <row r="118" spans="1:3" x14ac:dyDescent="0.2">
      <c r="A118" s="68"/>
      <c r="B118" s="66"/>
      <c r="C118" s="67"/>
    </row>
    <row r="119" spans="1:3" x14ac:dyDescent="0.2">
      <c r="A119" s="68"/>
      <c r="B119" s="66"/>
      <c r="C119" s="67"/>
    </row>
    <row r="120" spans="1:3" x14ac:dyDescent="0.2">
      <c r="A120" s="68"/>
      <c r="B120" s="66"/>
      <c r="C120" s="67"/>
    </row>
    <row r="121" spans="1:3" x14ac:dyDescent="0.2">
      <c r="A121" s="64" t="s">
        <v>31</v>
      </c>
      <c r="B121" s="64"/>
      <c r="C121" s="64"/>
    </row>
  </sheetData>
  <sheetProtection algorithmName="SHA-512" hashValue="DOiZIaL78Scha8dXEA7JmZxO5qZpHvEgkDEhNDbw4Y/C92cQWNO+haR6VWCssX0aAcyTHsMuzYgxbAZW1yUvvw==" saltValue="o8A/vWHq+Tc4JRDKC+fHOw==" spinCount="100000" sheet="1" objects="1" scenarios="1" selectLockedCells="1"/>
  <mergeCells count="1">
    <mergeCell ref="A121:C121"/>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BORDKASSE</vt:lpstr>
      <vt:lpstr>optional BARKASSE</vt:lpstr>
    </vt:vector>
  </TitlesOfParts>
  <Company>vhs-Vaterstetten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 Schierl</dc:creator>
  <cp:lastModifiedBy>Hubert Schierl</cp:lastModifiedBy>
  <cp:lastPrinted>2016-10-26T10:41:23Z</cp:lastPrinted>
  <dcterms:created xsi:type="dcterms:W3CDTF">2016-10-26T10:41:05Z</dcterms:created>
  <dcterms:modified xsi:type="dcterms:W3CDTF">2016-10-26T22:36:54Z</dcterms:modified>
</cp:coreProperties>
</file>